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165" tabRatio="500"/>
  </bookViews>
  <sheets>
    <sheet name="Лист1" sheetId="1" r:id="rId1"/>
    <sheet name="Лист2" sheetId="2" r:id="rId2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6" i="2" l="1"/>
  <c r="B15" i="2"/>
</calcChain>
</file>

<file path=xl/sharedStrings.xml><?xml version="1.0" encoding="utf-8"?>
<sst xmlns="http://schemas.openxmlformats.org/spreadsheetml/2006/main" count="435" uniqueCount="373">
  <si>
    <t>Зуботехническая лаборатория ООО «СМ-Стоматология»
Адрес: 125130, г. Москва, ул. Клары Цеткин, д.33, корп.24,
 Тел: (499) 705-50-45,  доб. 4036</t>
  </si>
  <si>
    <t>Приложение №3 к договору № _____ от "______" ____________________ 200___ года.</t>
  </si>
  <si>
    <t>№</t>
  </si>
  <si>
    <t>вид работы</t>
  </si>
  <si>
    <t>стоимость рубли за единицу</t>
  </si>
  <si>
    <t>сроки дни</t>
  </si>
  <si>
    <t>Модели, загипсовка</t>
  </si>
  <si>
    <t>1.1</t>
  </si>
  <si>
    <t>гипсовая модель 1-3 класс простая</t>
  </si>
  <si>
    <t>2</t>
  </si>
  <si>
    <t>1.2</t>
  </si>
  <si>
    <t>гипсовая модель 4 класс (диагностическая)</t>
  </si>
  <si>
    <t>1.3</t>
  </si>
  <si>
    <t>гипсовая модель разборная /  Giroform (диагностическая)</t>
  </si>
  <si>
    <t>1.4</t>
  </si>
  <si>
    <t>Загипсовка в артикулятор по лицевой дуге (Artrex)</t>
  </si>
  <si>
    <t>Диагностика (восковая моделировка, прикусные и хирургические шаблоны, постановки, ключи для препарирования)</t>
  </si>
  <si>
    <t>2.1</t>
  </si>
  <si>
    <t>Восковая моделировка под временную коронку</t>
  </si>
  <si>
    <t>2.2</t>
  </si>
  <si>
    <t>Восковая моделировка в индивидуально настроенном артикуляторе</t>
  </si>
  <si>
    <t>3-7</t>
  </si>
  <si>
    <t>2.3</t>
  </si>
  <si>
    <t>Восковая моделировка функциональная (по Славичеку,  метод окклюзионного компаса и тд.)</t>
  </si>
  <si>
    <t>2.4</t>
  </si>
  <si>
    <t>Диагностическое восковое моделирование в артикуляторе (1 челюсть) (Artex CR)</t>
  </si>
  <si>
    <t>2.5</t>
  </si>
  <si>
    <t>Диагностическая постановка зубов (1 челюсть)</t>
  </si>
  <si>
    <t>2.6</t>
  </si>
  <si>
    <t>Диагностическая постановка на имплантантах на жестком базисе с винтовой фиксацией (1 челюсть)</t>
  </si>
  <si>
    <t>2.7</t>
  </si>
  <si>
    <t>Хирургический шаблон (1-3 единицы)</t>
  </si>
  <si>
    <t>3</t>
  </si>
  <si>
    <t>2.8</t>
  </si>
  <si>
    <t>Хирургический шаблон (от 4-х единиц)</t>
  </si>
  <si>
    <t>2.9</t>
  </si>
  <si>
    <t>Силиконовый ключ для препарирования  (1 челюсть)</t>
  </si>
  <si>
    <t>2.10</t>
  </si>
  <si>
    <t>Силиконовый ключ для препарирования  (1 единица)</t>
  </si>
  <si>
    <t>2.11</t>
  </si>
  <si>
    <t>Прикусной шаблон на восковом базисе</t>
  </si>
  <si>
    <t>200</t>
  </si>
  <si>
    <t>2.12</t>
  </si>
  <si>
    <t>Прикусной шаблон на жёстком базисе</t>
  </si>
  <si>
    <t>2.13</t>
  </si>
  <si>
    <t xml:space="preserve"> Индивидуальная ложка</t>
  </si>
  <si>
    <t>Шины , каппы</t>
  </si>
  <si>
    <t>3.1</t>
  </si>
  <si>
    <t>Миорелаксационная шина (каппа)</t>
  </si>
  <si>
    <t>3.2</t>
  </si>
  <si>
    <t>Репонирующая / стабилизирующая шина (каппа)</t>
  </si>
  <si>
    <t>3.3</t>
  </si>
  <si>
    <t>Жесткая шина (каппа) при бруксизме</t>
  </si>
  <si>
    <t>3.4</t>
  </si>
  <si>
    <t>Мягкая шина (каппа) при бруксизме</t>
  </si>
  <si>
    <t>3.5</t>
  </si>
  <si>
    <t>Каппа для отбеливания</t>
  </si>
  <si>
    <t>3.6</t>
  </si>
  <si>
    <t xml:space="preserve"> Спортивная защитная шина (каппа)</t>
  </si>
  <si>
    <t>3.7</t>
  </si>
  <si>
    <t xml:space="preserve"> Спортивная защитная шина с индивидуальным дизайном (каппа)</t>
  </si>
  <si>
    <t>4</t>
  </si>
  <si>
    <t>Съемное протезирование</t>
  </si>
  <si>
    <t>4.1</t>
  </si>
  <si>
    <t>микропротез акриловый (бабочка)</t>
  </si>
  <si>
    <t>4.2</t>
  </si>
  <si>
    <t>съемный протез частичный (акриловый)</t>
  </si>
  <si>
    <t>4.3</t>
  </si>
  <si>
    <t>съемный протез полный (акриловый)</t>
  </si>
  <si>
    <t>4.4</t>
  </si>
  <si>
    <t>микропротез прессованный (бабочка)- Акри-Фри, нейлон</t>
  </si>
  <si>
    <t>4.5</t>
  </si>
  <si>
    <t>съемный протез частичный от 3-х зубов/полный прессованный Акри-Фри, нейлон</t>
  </si>
  <si>
    <t>4.6</t>
  </si>
  <si>
    <t>Временный съемный акриловый протез  / Иммедиат-протез</t>
  </si>
  <si>
    <t>4.7</t>
  </si>
  <si>
    <t>Покрывной полный съемный протез на шаровидных аттачментах (опоры-корни зубов)</t>
  </si>
  <si>
    <t>4.8</t>
  </si>
  <si>
    <t>Индивидуализация композитом исскуственного зуба</t>
  </si>
  <si>
    <t>*</t>
  </si>
  <si>
    <t>4.9</t>
  </si>
  <si>
    <t>чистка и полировка протеза</t>
  </si>
  <si>
    <t>4.10</t>
  </si>
  <si>
    <t>Армирование протеза металлической сеткой</t>
  </si>
  <si>
    <t>4.11</t>
  </si>
  <si>
    <t>Армирование протеза литьем</t>
  </si>
  <si>
    <t>4.12</t>
  </si>
  <si>
    <t>4.15</t>
  </si>
  <si>
    <t>Дополнительные функциональные элементы съемного протеза (пелоты, кламмера, бамперы) за 1 единицу</t>
  </si>
  <si>
    <t>4.15.1</t>
  </si>
  <si>
    <t>жесткий пелот</t>
  </si>
  <si>
    <t>4.15.2</t>
  </si>
  <si>
    <t>эластичный пелот</t>
  </si>
  <si>
    <t>4.15.3</t>
  </si>
  <si>
    <t>губной бампер</t>
  </si>
  <si>
    <t>4.15.4</t>
  </si>
  <si>
    <t>вварка гнутого кламмера</t>
  </si>
  <si>
    <t>4.15.5</t>
  </si>
  <si>
    <t>вварка литого кламмера</t>
  </si>
  <si>
    <t>4.15.6</t>
  </si>
  <si>
    <t>вварка эластичного кламмера</t>
  </si>
  <si>
    <t>4.15.7</t>
  </si>
  <si>
    <t>интерлок</t>
  </si>
  <si>
    <t>4.16</t>
  </si>
  <si>
    <t>Бюгельный протез с литыми кламмерами</t>
  </si>
  <si>
    <t>4.17</t>
  </si>
  <si>
    <t>Шинирующий бюгельный протез</t>
  </si>
  <si>
    <t>4.18</t>
  </si>
  <si>
    <t>Безмономерный бюгельный протез Квадротти</t>
  </si>
  <si>
    <t>4.19</t>
  </si>
  <si>
    <t>Бюгельный протез с фиксацией на телескопических коронках (без стоимости коронок)</t>
  </si>
  <si>
    <t>4.20</t>
  </si>
  <si>
    <t>Бюгельный протез с фиксацией на аттачментах "Bredent"</t>
  </si>
  <si>
    <t>4.21</t>
  </si>
  <si>
    <t>Бюгельный протез:  на замковых соединениях "МК - 1" односторонний</t>
  </si>
  <si>
    <t>4.22</t>
  </si>
  <si>
    <t>Бюгельный протез:  на замковых соединениях "МК - 1" двусторонний</t>
  </si>
  <si>
    <t>4.23</t>
  </si>
  <si>
    <t>Полный съемный протез с опорой на 4-6 имплантатах с использованием балочной конструкции (без стоимости оснований)</t>
  </si>
  <si>
    <t>4.24</t>
  </si>
  <si>
    <t>Полный съемный протез с опорой на имплантаты с фиксацией на локаторах (без стоимости локаторов)</t>
  </si>
  <si>
    <t>5</t>
  </si>
  <si>
    <t>несъемное протезирование</t>
  </si>
  <si>
    <t>5.1</t>
  </si>
  <si>
    <t>Временные коронки, вкдаки, виниры (нефрезерованные)</t>
  </si>
  <si>
    <t>5.1.2</t>
  </si>
  <si>
    <t>Пластмассовая временная коронка (лабораторная, нефрезерованная)</t>
  </si>
  <si>
    <t>5.1.3</t>
  </si>
  <si>
    <t>временные композитные вкладка/коронка/винир (послойное нанесение)</t>
  </si>
  <si>
    <t>5.1.4</t>
  </si>
  <si>
    <t>Временная пластмассовая коронка на имплантат (без стоимости временного абатмента)</t>
  </si>
  <si>
    <t>5.1.5</t>
  </si>
  <si>
    <t xml:space="preserve"> Металлопластмассовая коронка</t>
  </si>
  <si>
    <t>5.2</t>
  </si>
  <si>
    <t>Металлокерамические коронки (литые / фрезерованные)</t>
  </si>
  <si>
    <t>5.2.1</t>
  </si>
  <si>
    <t xml:space="preserve"> Цельнолитая коронка</t>
  </si>
  <si>
    <t>5.2.2</t>
  </si>
  <si>
    <t xml:space="preserve"> Металлокерамическая  коронка  (КХС)</t>
  </si>
  <si>
    <t>7</t>
  </si>
  <si>
    <t>5.2.3</t>
  </si>
  <si>
    <t xml:space="preserve"> Металлокерамическая  коронка  на драгоценном сплаве (без стоимости сплава)</t>
  </si>
  <si>
    <t>8</t>
  </si>
  <si>
    <t>5.2.4</t>
  </si>
  <si>
    <t xml:space="preserve"> Металлокерамическая  коронка (КХС) методом напрессовывания</t>
  </si>
  <si>
    <t>5.2.5</t>
  </si>
  <si>
    <t>Металлокерамическая  коронка с моделировкой по Славичеку (КХС / драг.сплав)</t>
  </si>
  <si>
    <t>9</t>
  </si>
  <si>
    <t>5.2.6</t>
  </si>
  <si>
    <t xml:space="preserve"> Индивидуальный абатмент КХС ( литье, без стоимости основания)</t>
  </si>
  <si>
    <t>5.2.7</t>
  </si>
  <si>
    <t xml:space="preserve"> Индивидуальный абатмент КХС (фрезерование, без стоимости основания)</t>
  </si>
  <si>
    <t>5.2.8</t>
  </si>
  <si>
    <t xml:space="preserve"> Металлокерамическая коронка на имплантате с винтовой фиксацией (без стоимости основания)</t>
  </si>
  <si>
    <t>5.2.9</t>
  </si>
  <si>
    <t xml:space="preserve"> Металлокерамическая коронка  на имплантате с цементной фиксацией (без стоимости абатмента)</t>
  </si>
  <si>
    <t>5.2.10</t>
  </si>
  <si>
    <t>Металлокерамическая коронка с каркасом из драг.сплава на имплантате с винтовой фиксацией (без стоимости основания и сплава)</t>
  </si>
  <si>
    <t>5.2.11</t>
  </si>
  <si>
    <t>Металлокерамическая коронка с каркасом из драг.сплава на имплантате с цементной фиксацией (без стоимости основания и сплава)</t>
  </si>
  <si>
    <t>5.2.12</t>
  </si>
  <si>
    <t>Трансфер-чек</t>
  </si>
  <si>
    <t>1</t>
  </si>
  <si>
    <t>5.2.13</t>
  </si>
  <si>
    <t>Абатмент-чек</t>
  </si>
  <si>
    <t>5.2.14</t>
  </si>
  <si>
    <t xml:space="preserve"> Телескопическая коронка 1+2 часть</t>
  </si>
  <si>
    <t>5.2.15</t>
  </si>
  <si>
    <t xml:space="preserve">телескопическая коронка 1+2 часть с облицовкой  </t>
  </si>
  <si>
    <t>5.2.16</t>
  </si>
  <si>
    <t>5.2.17</t>
  </si>
  <si>
    <t>Гирлянда</t>
  </si>
  <si>
    <t>5.2.18</t>
  </si>
  <si>
    <t>Искусственная керамическая десна в области одного зуба</t>
  </si>
  <si>
    <t>5.2.19</t>
  </si>
  <si>
    <t>керамическое плечо</t>
  </si>
  <si>
    <t>5.2.20</t>
  </si>
  <si>
    <t>окклюзионная накладка</t>
  </si>
  <si>
    <t>5.3</t>
  </si>
  <si>
    <t>Цельнокерамические коронки, вкдаки, виниры (нефрезерованные)</t>
  </si>
  <si>
    <t>5.3.1</t>
  </si>
  <si>
    <t>керамическая вкладка / накладка Emax (прессованная)</t>
  </si>
  <si>
    <t>5.3.2</t>
  </si>
  <si>
    <t xml:space="preserve"> керамическая коронки / винир Emax (прессованные)</t>
  </si>
  <si>
    <t>5.3.3</t>
  </si>
  <si>
    <t xml:space="preserve"> Керамическая коронка (прессованная,  Emax) на имплантате с цементной фиксацией </t>
  </si>
  <si>
    <t>6</t>
  </si>
  <si>
    <t>Штифтово-культевые вкладки</t>
  </si>
  <si>
    <t>6.1</t>
  </si>
  <si>
    <t>Штифтово-культевая вкладка из хромкобальтового сплава</t>
  </si>
  <si>
    <t>6.2</t>
  </si>
  <si>
    <t>Штифтово-культевая из хромкобальтового сплава, разборная</t>
  </si>
  <si>
    <t>6.3</t>
  </si>
  <si>
    <t>Штифтово-культевая вкладка из драг.сплава (без стоимости сплава)</t>
  </si>
  <si>
    <t>6.4</t>
  </si>
  <si>
    <t>Штифтово-культевая вкладка из драг.сплава, разборная (без стоимости сплава)</t>
  </si>
  <si>
    <t>6.5</t>
  </si>
  <si>
    <t>Штифтово-культевая вкладка из прессованной керамики</t>
  </si>
  <si>
    <t>6.6</t>
  </si>
  <si>
    <t>Штифтово-культевая вкладка из хромкобальтового сплава с шаровидным атачментом</t>
  </si>
  <si>
    <t>6.7</t>
  </si>
  <si>
    <t>Штифтово-культевая вкладка из хромкобальтового сплава с керамической облицовкой</t>
  </si>
  <si>
    <t>6.8</t>
  </si>
  <si>
    <t>Штифтово-культевая из хромкобальтового сплава с керамической облицовкой, разборная</t>
  </si>
  <si>
    <t>6.9</t>
  </si>
  <si>
    <t>Штифтово-культевая вкладка из драг.сплава с керамической облицовкой (без стоимости сплава)</t>
  </si>
  <si>
    <t>6.10</t>
  </si>
  <si>
    <t>Штифтово-культевая вкладка из драг.сплава с керамической облицовкой, разборная (без стоимости сплава)</t>
  </si>
  <si>
    <t xml:space="preserve">Фрезерованные конструкции </t>
  </si>
  <si>
    <t>7.1</t>
  </si>
  <si>
    <t>Фрезерование каркаса ZrO2, Emax под нанесение (1 ед.)</t>
  </si>
  <si>
    <t>7.2</t>
  </si>
  <si>
    <t>Фрезерование штифтово-культевой вкладки ZrO2, Emax (1 ед.)</t>
  </si>
  <si>
    <t>7.3</t>
  </si>
  <si>
    <t>Фрезерование каркаса ZrO2, Emax на имплантат винтовая фиксация под нанесение (1 ед.), без стоимости титатонового основания</t>
  </si>
  <si>
    <t>7.4</t>
  </si>
  <si>
    <t>Фрезерование коронки ZrO, Emax полная анатомия (1 ед.)</t>
  </si>
  <si>
    <t>7.5</t>
  </si>
  <si>
    <t>Фрезерование коронки ZrO2, Emax полная анатомия на имплантат винтовая фиксация под нанесение (1 ед.), без стоимости титатонового основания</t>
  </si>
  <si>
    <t>7.6</t>
  </si>
  <si>
    <t>Фрезерование восстановительной вкладки / накладки ZrO, Emax полная анатомия (1 ед.)</t>
  </si>
  <si>
    <t>7.7</t>
  </si>
  <si>
    <t>Фрезерование временной композитной коронки/вкладки/накладки/винира полная анатомия (1ед.)</t>
  </si>
  <si>
    <t>7.8</t>
  </si>
  <si>
    <t>Фрезерование индивидуального абатмента  ZrO2  (1 ед.), без стоимости титатонового основания</t>
  </si>
  <si>
    <t>7.9</t>
  </si>
  <si>
    <t>Фрезерование временной композитной коронки полная анатомия на имплантат (1ед.), без стоимости титанового основания</t>
  </si>
  <si>
    <t>7.10</t>
  </si>
  <si>
    <t>нанесение керамической массы (1ед) на каркас оксид циркония, Emax с опорой на имплантат</t>
  </si>
  <si>
    <t>+ 2</t>
  </si>
  <si>
    <t>7.11</t>
  </si>
  <si>
    <t xml:space="preserve">нанесение керамической массы (1ед) на оксид циркония, Emax </t>
  </si>
  <si>
    <t>+2</t>
  </si>
  <si>
    <t>7.12</t>
  </si>
  <si>
    <t>нанесение керамической массы (1ед) на каркас оксид циркония, Emax с индивидуализацией</t>
  </si>
  <si>
    <t>ортодонтические аппараты</t>
  </si>
  <si>
    <t>8.1</t>
  </si>
  <si>
    <t>пластины</t>
  </si>
  <si>
    <t>8.1.1</t>
  </si>
  <si>
    <t>базис пластины стандартный</t>
  </si>
  <si>
    <t>8.1.2</t>
  </si>
  <si>
    <t>сложный базис пластины стандартный</t>
  </si>
  <si>
    <t>8.1.3</t>
  </si>
  <si>
    <t xml:space="preserve"> Пластина ретенционная стандартная</t>
  </si>
  <si>
    <t>8.2</t>
  </si>
  <si>
    <t>дополнительные элементы</t>
  </si>
  <si>
    <t>8.2.1</t>
  </si>
  <si>
    <t>искусственный зуб (1 ед.)</t>
  </si>
  <si>
    <t>8.2.2</t>
  </si>
  <si>
    <t>расширяющий винт</t>
  </si>
  <si>
    <t>8.2.3</t>
  </si>
  <si>
    <t>веерообразный расширяющий винт</t>
  </si>
  <si>
    <t>8.2.4</t>
  </si>
  <si>
    <t>язычная заслонка</t>
  </si>
  <si>
    <t>8.2.5</t>
  </si>
  <si>
    <t>8.2.6</t>
  </si>
  <si>
    <t>пелот</t>
  </si>
  <si>
    <t>8.2.7</t>
  </si>
  <si>
    <t>пружины/крючки/петли (за единицу)</t>
  </si>
  <si>
    <t>8.2.8</t>
  </si>
  <si>
    <t>наклонная плоскость / накусочная площадка</t>
  </si>
  <si>
    <t>8.2.9</t>
  </si>
  <si>
    <t>силовой элементы (дуга, кламмер, пружина) за единицу</t>
  </si>
  <si>
    <t>8.2.10</t>
  </si>
  <si>
    <t>трехмерный винт Бертони</t>
  </si>
  <si>
    <t>8.2.11</t>
  </si>
  <si>
    <t>стягивающий винт</t>
  </si>
  <si>
    <t>8.2.12</t>
  </si>
  <si>
    <t>сложная вестибулярная дуга</t>
  </si>
  <si>
    <t>8.2.13</t>
  </si>
  <si>
    <t>Кнопка Нанса</t>
  </si>
  <si>
    <t>8.3</t>
  </si>
  <si>
    <t>аппараты</t>
  </si>
  <si>
    <t>8.3.1</t>
  </si>
  <si>
    <t>несъемный аппарат для раскрытия небного шва с бандажными кольцами и винтом Хайрекс</t>
  </si>
  <si>
    <t>8.3.2</t>
  </si>
  <si>
    <t xml:space="preserve">Функциональный аппарат Персина </t>
  </si>
  <si>
    <t>8.3.3</t>
  </si>
  <si>
    <t>Аппарат Твин-Блок</t>
  </si>
  <si>
    <t>8.3.4</t>
  </si>
  <si>
    <t>Аппарат кольцо-петля с бандажным кольцом</t>
  </si>
  <si>
    <t>8.3.5</t>
  </si>
  <si>
    <t>Позиционер</t>
  </si>
  <si>
    <t>8.3.6</t>
  </si>
  <si>
    <t>Позиционер (двухчелюстной)</t>
  </si>
  <si>
    <t>8.3.7</t>
  </si>
  <si>
    <t>Функциональный двухчелюстной аппарат</t>
  </si>
  <si>
    <t>8.3.8</t>
  </si>
  <si>
    <t>Аппарат Pendulum</t>
  </si>
  <si>
    <t>8.3.9</t>
  </si>
  <si>
    <t>Аппарат КВАТ ХеЛЕКс</t>
  </si>
  <si>
    <t>8.3.10</t>
  </si>
  <si>
    <t>Аппарат FROG</t>
  </si>
  <si>
    <t>8.3.11</t>
  </si>
  <si>
    <t>Починка съемного аппарата</t>
  </si>
  <si>
    <t>8.3.12</t>
  </si>
  <si>
    <t>Set up зуба (1 ед)</t>
  </si>
  <si>
    <t>8.3.13</t>
  </si>
  <si>
    <t>Возможно изготовление более сложных индивидуальных аппаратов по согласованию со старшим техником. Стоимость определяется индивидуально.</t>
  </si>
  <si>
    <t>* изготовление соотвествует сроку протеза, в котором используется данный конструкционный элемент</t>
  </si>
  <si>
    <t>Срок изготовления коронок, вкладок, виниров может быть увеличен на 2 дня при одномоментном изготовлении более 6 единиц в одной работе.</t>
  </si>
  <si>
    <t>Стоимость услуг НДС не облагается в связи применением УСН. Дни: рабочие .</t>
  </si>
  <si>
    <t xml:space="preserve">При выполнении работы по  "срочно", Заказчик оплачивает  стоимость работы в двойном размере </t>
  </si>
  <si>
    <t>День отправки работы в лабораторию или из лаборатории Заказчику не входят в срок изготовления конструкции.</t>
  </si>
  <si>
    <t>Исполнитель: ООО "СМ-Стоматология"</t>
  </si>
  <si>
    <t>__________________ Чернышова Н.Ю.</t>
  </si>
  <si>
    <t>гипсовая модель 4 класс (рабочая)</t>
  </si>
  <si>
    <t>загипсовка в артикулятор (рабочая)</t>
  </si>
  <si>
    <t>моделировка и изготовление хирургического шаблона (1-3 единицы)</t>
  </si>
  <si>
    <t>моделировка и изготовление хирургического шаблона  (от 4-х единиц)</t>
  </si>
  <si>
    <t xml:space="preserve">ретенционная каппа </t>
  </si>
  <si>
    <t>8.3.14</t>
  </si>
  <si>
    <t>небная дуга по Гашгариану (небный бюгель)</t>
  </si>
  <si>
    <t>бандажное кольцо (за единицу)</t>
  </si>
  <si>
    <t>оральный замок  (за единицу)</t>
  </si>
  <si>
    <t>Перебазировка пластины</t>
  </si>
  <si>
    <t>Починка съемного ортодонтического аппарата  простая (трещина, приварка искусственного зуба)</t>
  </si>
  <si>
    <t>Починка съемного ортодонтического аппарата сложная (приварка нескольких зубов, несколько переломов базиса)</t>
  </si>
  <si>
    <t>8.2.14</t>
  </si>
  <si>
    <t>8.2.15</t>
  </si>
  <si>
    <t>8.4</t>
  </si>
  <si>
    <t>8.5</t>
  </si>
  <si>
    <t>8.6</t>
  </si>
  <si>
    <t>коронки на молочные зубы</t>
  </si>
  <si>
    <t>литые коронки на молочные зубы (индивидуальные)</t>
  </si>
  <si>
    <t>керамические  коронки на молочные зубы (стандартные)</t>
  </si>
  <si>
    <t>керамические  коронки на молочные зубы (индивидуальные)</t>
  </si>
  <si>
    <t xml:space="preserve">композитные  коронки на молочные зубы </t>
  </si>
  <si>
    <t>8.7</t>
  </si>
  <si>
    <t>8.7.1</t>
  </si>
  <si>
    <t>8.7.2</t>
  </si>
  <si>
    <t>8.7.3</t>
  </si>
  <si>
    <t>8.7.4</t>
  </si>
  <si>
    <t>Литье бюгеля на готовой огнеупорной модели</t>
  </si>
  <si>
    <t>Дублирование модели силиконом</t>
  </si>
  <si>
    <t>Пайка дефекта-поры/ устранение баланса</t>
  </si>
  <si>
    <t>Литье. Одна единица драг. металл (колпачек/коронка/кламмер/вкладка/инд.абатмент-1эл)</t>
  </si>
  <si>
    <t>Литье. Одна единица CoCr (колпачек/коронка/кламмер/вкладка-1эл)</t>
  </si>
  <si>
    <t>Литье бюгеля по моделировке (дублирование + огнеупорная модель)</t>
  </si>
  <si>
    <t>огнеупорная модель</t>
  </si>
  <si>
    <t>Литье бюгеля из драг.сплава на готовой огнеупорной модели</t>
  </si>
  <si>
    <t>Литье бюгеля по моделировке из драг.сплава (дублирование + огнеупорная модель)</t>
  </si>
  <si>
    <t>Литье шинирующего бюгеля на готовой огнеупорной модели</t>
  </si>
  <si>
    <t>Литье шинирующего бюгеля из драг.сплава на готовой огнеупорной модели</t>
  </si>
  <si>
    <t>Литье шинирующего бюгеля по моделировке (дублирование + огнеупорная модель)</t>
  </si>
  <si>
    <t>Литье шинирующего бюгеля по моделировке из драг.сплава (дублирование + огнеупорная модель)</t>
  </si>
  <si>
    <t>литье</t>
  </si>
  <si>
    <t>Сваривание деталей, приваривание замка, аттачмента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</si>
  <si>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</si>
  <si>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</si>
  <si>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</si>
  <si>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</si>
  <si>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</si>
  <si>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</si>
  <si>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</si>
  <si>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</si>
  <si>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</si>
  <si>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</si>
  <si>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</si>
  <si>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</si>
  <si>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</si>
  <si>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</si>
  <si>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</si>
  <si>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Литье армирующей сетки/базиса/дуги</t>
  </si>
  <si>
    <t xml:space="preserve">Литье балки на имплантатах </t>
  </si>
  <si>
    <t>Литье ответной части балки</t>
  </si>
  <si>
    <t>Перебазировка съемного протеза протеза жесткая</t>
  </si>
  <si>
    <t>Перебазировка съемного протеза мягкая</t>
  </si>
  <si>
    <t xml:space="preserve">починка одиночного перелома базиса </t>
  </si>
  <si>
    <t>приварка одного зуба</t>
  </si>
  <si>
    <t>приварка каждого последующего зуба</t>
  </si>
  <si>
    <t>чистка и полировка старого протеза</t>
  </si>
  <si>
    <t xml:space="preserve">починка множественных переломов базиса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</si>
</sst>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9.5"/>
      <color rgb="FF000000"/>
      <name val="Calibri"/>
      <family val="2"/>
      <charset val="128"/>
    </font>
    <font>
      <sz val="8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2C6654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indexed="11"/>
        <bgColor indexed="4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2" fillId="5" borderId="0" applyNumberFormat="0" applyBorder="0" applyAlignment="0" applyProtection="0"/>
  </cellStyleXfs>
  <cellXfs count="85">
    <xf numFmtId="0" fontId="0" fillId="0" borderId="0" xfId="0"/>
    <xf numFmtId="49" fontId="0" fillId="0" borderId="0" xfId="0" applyNumberFormat="1"/>
    <xf numFmtId="49" fontId="4" fillId="2" borderId="1" xfId="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vertical="top" wrapText="1"/>
    </xf>
    <xf numFmtId="0" fontId="7" fillId="0" borderId="2" xfId="0" applyFont="1" applyBorder="1" applyAlignment="1">
      <alignment horizontal="left" vertical="top"/>
    </xf>
    <xf numFmtId="0" fontId="0" fillId="3" borderId="2" xfId="0" applyFont="1" applyFill="1" applyBorder="1" applyAlignment="1" applyProtection="1">
      <alignment vertical="top" wrapText="1"/>
    </xf>
    <xf numFmtId="0" fontId="0" fillId="0" borderId="2" xfId="1" applyFont="1" applyBorder="1" applyAlignment="1" applyProtection="1">
      <alignment vertical="top" wrapText="1"/>
    </xf>
    <xf numFmtId="49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top"/>
    </xf>
    <xf numFmtId="1" fontId="0" fillId="0" borderId="2" xfId="0" applyNumberFormat="1" applyFont="1" applyBorder="1" applyAlignment="1">
      <alignment horizontal="left" vertical="top"/>
    </xf>
    <xf numFmtId="1" fontId="0" fillId="0" borderId="2" xfId="0" applyNumberFormat="1" applyFont="1" applyBorder="1" applyAlignment="1">
      <alignment vertical="top"/>
    </xf>
    <xf numFmtId="0" fontId="8" fillId="3" borderId="2" xfId="0" applyFont="1" applyFill="1" applyBorder="1" applyAlignment="1" applyProtection="1">
      <alignment vertical="top" wrapText="1"/>
    </xf>
    <xf numFmtId="1" fontId="6" fillId="0" borderId="2" xfId="0" applyNumberFormat="1" applyFont="1" applyBorder="1" applyAlignment="1">
      <alignment horizontal="left" vertical="top"/>
    </xf>
    <xf numFmtId="49" fontId="6" fillId="0" borderId="0" xfId="0" applyNumberFormat="1" applyFont="1"/>
    <xf numFmtId="0" fontId="0" fillId="0" borderId="4" xfId="0" applyFont="1" applyBorder="1" applyAlignment="1" applyProtection="1">
      <alignment vertical="top" wrapText="1"/>
    </xf>
    <xf numFmtId="1" fontId="0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0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3" fontId="0" fillId="3" borderId="2" xfId="0" applyNumberFormat="1" applyFont="1" applyFill="1" applyBorder="1" applyAlignment="1" applyProtection="1">
      <alignment horizontal="left" vertical="top"/>
    </xf>
    <xf numFmtId="0" fontId="0" fillId="3" borderId="2" xfId="0" applyFont="1" applyFill="1" applyBorder="1" applyAlignment="1" applyProtection="1">
      <alignment horizontal="left" vertical="top" wrapText="1"/>
    </xf>
    <xf numFmtId="3" fontId="7" fillId="3" borderId="2" xfId="0" applyNumberFormat="1" applyFont="1" applyFill="1" applyBorder="1" applyAlignment="1" applyProtection="1">
      <alignment horizontal="left" vertical="top"/>
    </xf>
    <xf numFmtId="3" fontId="0" fillId="0" borderId="2" xfId="0" applyNumberFormat="1" applyFont="1" applyBorder="1" applyAlignment="1" applyProtection="1">
      <alignment horizontal="left" vertical="top"/>
    </xf>
    <xf numFmtId="49" fontId="0" fillId="0" borderId="0" xfId="0" applyNumberFormat="1" applyFont="1"/>
    <xf numFmtId="0" fontId="0" fillId="0" borderId="0" xfId="0" applyFont="1" applyBorder="1" applyAlignment="1" applyProtection="1">
      <alignment horizontal="left" vertical="top" wrapText="1"/>
    </xf>
    <xf numFmtId="3" fontId="0" fillId="0" borderId="0" xfId="0" applyNumberFormat="1" applyFont="1" applyBorder="1" applyAlignment="1" applyProtection="1">
      <alignment horizontal="left" vertical="top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 applyProtection="1">
      <alignment horizontal="left" vertical="top" wrapText="1" indent="7"/>
    </xf>
    <xf numFmtId="0" fontId="11" fillId="0" borderId="2" xfId="0" applyFont="1" applyBorder="1" applyAlignment="1">
      <alignment horizontal="left" vertical="top"/>
    </xf>
    <xf numFmtId="0" fontId="6" fillId="3" borderId="2" xfId="0" applyFont="1" applyFill="1" applyBorder="1" applyAlignment="1" applyProtection="1">
      <alignment horizontal="left" vertical="top" wrapText="1" indent="7"/>
    </xf>
    <xf numFmtId="0" fontId="6" fillId="0" borderId="2" xfId="0" applyFont="1" applyBorder="1" applyAlignment="1" applyProtection="1">
      <alignment horizontal="left" vertical="top" wrapText="1" indent="7"/>
    </xf>
    <xf numFmtId="0" fontId="6" fillId="4" borderId="2" xfId="0" applyFont="1" applyFill="1" applyBorder="1" applyAlignment="1" applyProtection="1">
      <alignment horizontal="left" vertical="top" wrapText="1" indent="7"/>
    </xf>
    <xf numFmtId="0" fontId="0" fillId="3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 applyProtection="1">
      <alignment horizontal="left" vertical="top" wrapText="1" indent="7"/>
    </xf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0" borderId="2" xfId="0" applyBorder="1"/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/>
    <xf numFmtId="3" fontId="0" fillId="0" borderId="2" xfId="0" applyNumberFormat="1" applyFont="1" applyFill="1" applyBorder="1" applyAlignment="1" applyProtection="1">
      <alignment horizontal="left" vertical="top"/>
    </xf>
    <xf numFmtId="0" fontId="0" fillId="0" borderId="2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top" wrapText="1"/>
    </xf>
    <xf numFmtId="1" fontId="0" fillId="0" borderId="2" xfId="0" applyNumberForma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vertical="top" wrapText="1"/>
    </xf>
  </cellXfs>
  <cellStyles count="3">
    <cellStyle name="40% - Акцент3 2" xfId="2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2C6654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3"/>
  <sheetViews>
    <sheetView tabSelected="1" topLeftCell="A25" zoomScaleNormal="100" workbookViewId="0">
      <selection activeCell="B53" sqref="B53"/>
    </sheetView>
  </sheetViews>
  <sheetFormatPr defaultRowHeight="15"/>
  <cols>
    <col min="1" max="1" width="9.140625" style="1" customWidth="1"/>
    <col min="2" max="2" width="82.140625" customWidth="1"/>
    <col min="3" max="3" width="10.28515625" customWidth="1"/>
    <col min="4" max="4" width="9.140625" style="68" customWidth="1"/>
    <col min="5" max="1025" width="8.7109375" customWidth="1"/>
  </cols>
  <sheetData>
    <row r="1" spans="1:4" ht="59.25" customHeight="1">
      <c r="A1" s="74" t="s">
        <v>0</v>
      </c>
      <c r="B1" s="74"/>
      <c r="C1" s="74"/>
      <c r="D1" s="74"/>
    </row>
    <row r="2" spans="1:4" ht="26.25" customHeight="1">
      <c r="A2" s="74" t="s">
        <v>1</v>
      </c>
      <c r="B2" s="74"/>
      <c r="C2" s="74"/>
      <c r="D2" s="74"/>
    </row>
    <row r="3" spans="1:4" ht="36.75" customHeight="1">
      <c r="A3" s="2" t="s">
        <v>2</v>
      </c>
      <c r="B3" s="2" t="s">
        <v>3</v>
      </c>
      <c r="C3" s="2" t="s">
        <v>4</v>
      </c>
      <c r="D3" s="66" t="s">
        <v>5</v>
      </c>
    </row>
    <row r="4" spans="1:4">
      <c r="A4" s="3">
        <v>1</v>
      </c>
      <c r="B4" s="75" t="s">
        <v>6</v>
      </c>
      <c r="C4" s="75"/>
      <c r="D4" s="75"/>
    </row>
    <row r="5" spans="1:4">
      <c r="A5" s="4" t="s">
        <v>7</v>
      </c>
      <c r="B5" s="5" t="s">
        <v>8</v>
      </c>
      <c r="C5" s="6">
        <v>150</v>
      </c>
      <c r="D5" s="7" t="s">
        <v>9</v>
      </c>
    </row>
    <row r="6" spans="1:4">
      <c r="A6" s="4" t="s">
        <v>10</v>
      </c>
      <c r="B6" s="5" t="s">
        <v>11</v>
      </c>
      <c r="C6" s="6">
        <v>400</v>
      </c>
      <c r="D6" s="7" t="s">
        <v>9</v>
      </c>
    </row>
    <row r="7" spans="1:4">
      <c r="A7" s="4" t="s">
        <v>12</v>
      </c>
      <c r="B7" s="5" t="s">
        <v>13</v>
      </c>
      <c r="C7" s="6">
        <v>1200</v>
      </c>
      <c r="D7" s="7" t="s">
        <v>9</v>
      </c>
    </row>
    <row r="8" spans="1:4">
      <c r="A8" s="4" t="s">
        <v>14</v>
      </c>
      <c r="B8" s="5" t="s">
        <v>15</v>
      </c>
      <c r="C8" s="6">
        <v>600</v>
      </c>
      <c r="D8" s="7" t="s">
        <v>9</v>
      </c>
    </row>
    <row r="9" spans="1:4" ht="30" customHeight="1">
      <c r="A9" s="3" t="s">
        <v>9</v>
      </c>
      <c r="B9" s="76" t="s">
        <v>16</v>
      </c>
      <c r="C9" s="76"/>
      <c r="D9" s="76"/>
    </row>
    <row r="10" spans="1:4" ht="15" customHeight="1">
      <c r="A10" s="4" t="s">
        <v>17</v>
      </c>
      <c r="B10" s="8" t="s">
        <v>18</v>
      </c>
      <c r="C10" s="6">
        <v>460</v>
      </c>
      <c r="D10" s="7">
        <v>3</v>
      </c>
    </row>
    <row r="11" spans="1:4" ht="15" customHeight="1">
      <c r="A11" s="4" t="s">
        <v>19</v>
      </c>
      <c r="B11" s="8" t="s">
        <v>20</v>
      </c>
      <c r="C11" s="6">
        <v>600</v>
      </c>
      <c r="D11" s="7" t="s">
        <v>21</v>
      </c>
    </row>
    <row r="12" spans="1:4" ht="30" customHeight="1">
      <c r="A12" s="4" t="s">
        <v>22</v>
      </c>
      <c r="B12" s="8" t="s">
        <v>23</v>
      </c>
      <c r="C12" s="6">
        <v>650</v>
      </c>
      <c r="D12" s="7" t="s">
        <v>21</v>
      </c>
    </row>
    <row r="13" spans="1:4">
      <c r="A13" s="4" t="s">
        <v>24</v>
      </c>
      <c r="B13" s="9" t="s">
        <v>25</v>
      </c>
      <c r="C13" s="10">
        <v>6000</v>
      </c>
      <c r="D13" s="7">
        <v>5</v>
      </c>
    </row>
    <row r="14" spans="1:4">
      <c r="A14" s="4" t="s">
        <v>26</v>
      </c>
      <c r="B14" s="11" t="s">
        <v>27</v>
      </c>
      <c r="C14" s="6">
        <v>1800</v>
      </c>
      <c r="D14" s="7">
        <v>3</v>
      </c>
    </row>
    <row r="15" spans="1:4" ht="30">
      <c r="A15" s="4" t="s">
        <v>28</v>
      </c>
      <c r="B15" s="11" t="s">
        <v>29</v>
      </c>
      <c r="C15" s="6">
        <v>2000</v>
      </c>
      <c r="D15" s="7">
        <v>3</v>
      </c>
    </row>
    <row r="16" spans="1:4">
      <c r="A16" s="4" t="s">
        <v>30</v>
      </c>
      <c r="B16" s="11" t="s">
        <v>31</v>
      </c>
      <c r="C16" s="6">
        <v>1690</v>
      </c>
      <c r="D16" s="7" t="s">
        <v>32</v>
      </c>
    </row>
    <row r="17" spans="1:4">
      <c r="A17" s="4" t="s">
        <v>33</v>
      </c>
      <c r="B17" s="11" t="s">
        <v>34</v>
      </c>
      <c r="C17" s="6">
        <v>2960</v>
      </c>
      <c r="D17" s="7" t="s">
        <v>32</v>
      </c>
    </row>
    <row r="18" spans="1:4">
      <c r="A18" s="4" t="s">
        <v>35</v>
      </c>
      <c r="B18" s="11" t="s">
        <v>36</v>
      </c>
      <c r="C18" s="6">
        <v>1000</v>
      </c>
      <c r="D18" s="7" t="s">
        <v>9</v>
      </c>
    </row>
    <row r="19" spans="1:4">
      <c r="A19" s="4" t="s">
        <v>37</v>
      </c>
      <c r="B19" s="11" t="s">
        <v>38</v>
      </c>
      <c r="C19" s="6">
        <v>270</v>
      </c>
      <c r="D19" s="7" t="s">
        <v>9</v>
      </c>
    </row>
    <row r="20" spans="1:4">
      <c r="A20" s="4" t="s">
        <v>39</v>
      </c>
      <c r="B20" s="12" t="s">
        <v>40</v>
      </c>
      <c r="C20" s="13" t="s">
        <v>41</v>
      </c>
      <c r="D20" s="7" t="s">
        <v>9</v>
      </c>
    </row>
    <row r="21" spans="1:4">
      <c r="A21" s="4" t="s">
        <v>42</v>
      </c>
      <c r="B21" s="12" t="s">
        <v>43</v>
      </c>
      <c r="C21" s="13">
        <v>470</v>
      </c>
      <c r="D21" s="7" t="s">
        <v>9</v>
      </c>
    </row>
    <row r="22" spans="1:4">
      <c r="A22" s="4" t="s">
        <v>44</v>
      </c>
      <c r="B22" s="11" t="s">
        <v>45</v>
      </c>
      <c r="C22" s="6">
        <v>520</v>
      </c>
      <c r="D22" s="7" t="s">
        <v>9</v>
      </c>
    </row>
    <row r="23" spans="1:4" ht="15" customHeight="1">
      <c r="A23" s="3" t="s">
        <v>32</v>
      </c>
      <c r="B23" s="77" t="s">
        <v>46</v>
      </c>
      <c r="C23" s="77"/>
      <c r="D23" s="77"/>
    </row>
    <row r="24" spans="1:4">
      <c r="A24" s="4" t="s">
        <v>47</v>
      </c>
      <c r="B24" s="8" t="s">
        <v>48</v>
      </c>
      <c r="C24" s="6">
        <v>4300</v>
      </c>
      <c r="D24" s="14">
        <v>5</v>
      </c>
    </row>
    <row r="25" spans="1:4">
      <c r="A25" s="4" t="s">
        <v>49</v>
      </c>
      <c r="B25" s="8" t="s">
        <v>50</v>
      </c>
      <c r="C25" s="6">
        <v>5000</v>
      </c>
      <c r="D25" s="14">
        <v>5</v>
      </c>
    </row>
    <row r="26" spans="1:4">
      <c r="A26" s="4" t="s">
        <v>51</v>
      </c>
      <c r="B26" s="8" t="s">
        <v>52</v>
      </c>
      <c r="C26" s="6">
        <v>3600</v>
      </c>
      <c r="D26" s="14">
        <v>5</v>
      </c>
    </row>
    <row r="27" spans="1:4">
      <c r="A27" s="4" t="s">
        <v>53</v>
      </c>
      <c r="B27" s="8" t="s">
        <v>54</v>
      </c>
      <c r="C27" s="6">
        <v>3000</v>
      </c>
      <c r="D27" s="14">
        <v>3</v>
      </c>
    </row>
    <row r="28" spans="1:4">
      <c r="A28" s="4" t="s">
        <v>55</v>
      </c>
      <c r="B28" s="8" t="s">
        <v>56</v>
      </c>
      <c r="C28" s="65">
        <v>2000</v>
      </c>
      <c r="D28" s="14">
        <v>3</v>
      </c>
    </row>
    <row r="29" spans="1:4">
      <c r="A29" s="4" t="s">
        <v>57</v>
      </c>
      <c r="B29" s="8" t="s">
        <v>58</v>
      </c>
      <c r="C29" s="6">
        <v>8000</v>
      </c>
      <c r="D29" s="14">
        <v>5</v>
      </c>
    </row>
    <row r="30" spans="1:4">
      <c r="A30" s="4" t="s">
        <v>59</v>
      </c>
      <c r="B30" s="8" t="s">
        <v>60</v>
      </c>
      <c r="C30" s="6">
        <v>15000</v>
      </c>
      <c r="D30" s="14">
        <v>5</v>
      </c>
    </row>
    <row r="31" spans="1:4" ht="15" customHeight="1">
      <c r="A31" s="3" t="s">
        <v>61</v>
      </c>
      <c r="B31" s="78" t="s">
        <v>62</v>
      </c>
      <c r="C31" s="78"/>
      <c r="D31" s="78"/>
    </row>
    <row r="32" spans="1:4">
      <c r="A32" s="4" t="s">
        <v>63</v>
      </c>
      <c r="B32" s="15" t="s">
        <v>64</v>
      </c>
      <c r="C32" s="6">
        <v>2600</v>
      </c>
      <c r="D32" s="16">
        <v>4</v>
      </c>
    </row>
    <row r="33" spans="1:4">
      <c r="A33" s="4" t="s">
        <v>65</v>
      </c>
      <c r="B33" s="15" t="s">
        <v>66</v>
      </c>
      <c r="C33" s="6">
        <v>5000</v>
      </c>
      <c r="D33" s="16">
        <v>7</v>
      </c>
    </row>
    <row r="34" spans="1:4">
      <c r="A34" s="4" t="s">
        <v>67</v>
      </c>
      <c r="B34" s="15" t="s">
        <v>68</v>
      </c>
      <c r="C34" s="6">
        <v>6700</v>
      </c>
      <c r="D34" s="16">
        <v>7</v>
      </c>
    </row>
    <row r="35" spans="1:4">
      <c r="A35" s="4" t="s">
        <v>69</v>
      </c>
      <c r="B35" s="15" t="s">
        <v>70</v>
      </c>
      <c r="C35" s="6">
        <v>5900</v>
      </c>
      <c r="D35" s="16">
        <v>4</v>
      </c>
    </row>
    <row r="36" spans="1:4">
      <c r="A36" s="4" t="s">
        <v>71</v>
      </c>
      <c r="B36" s="15" t="s">
        <v>72</v>
      </c>
      <c r="C36" s="6">
        <v>12200</v>
      </c>
      <c r="D36" s="16">
        <v>7</v>
      </c>
    </row>
    <row r="37" spans="1:4">
      <c r="A37" s="4" t="s">
        <v>73</v>
      </c>
      <c r="B37" s="8" t="s">
        <v>74</v>
      </c>
      <c r="C37" s="6">
        <v>5000</v>
      </c>
      <c r="D37" s="16">
        <v>3</v>
      </c>
    </row>
    <row r="38" spans="1:4" ht="30">
      <c r="A38" s="4" t="s">
        <v>75</v>
      </c>
      <c r="B38" s="8" t="s">
        <v>76</v>
      </c>
      <c r="C38" s="6">
        <v>14260</v>
      </c>
      <c r="D38" s="16">
        <v>8</v>
      </c>
    </row>
    <row r="39" spans="1:4">
      <c r="A39" s="4" t="s">
        <v>77</v>
      </c>
      <c r="B39" s="15" t="s">
        <v>78</v>
      </c>
      <c r="C39" s="6">
        <v>1000</v>
      </c>
      <c r="D39" s="16" t="s">
        <v>79</v>
      </c>
    </row>
    <row r="40" spans="1:4">
      <c r="A40" s="4" t="s">
        <v>80</v>
      </c>
      <c r="B40" s="15" t="s">
        <v>81</v>
      </c>
      <c r="C40" s="6">
        <v>450</v>
      </c>
      <c r="D40" s="16">
        <v>1</v>
      </c>
    </row>
    <row r="41" spans="1:4">
      <c r="A41" s="4" t="s">
        <v>82</v>
      </c>
      <c r="B41" s="8" t="s">
        <v>83</v>
      </c>
      <c r="C41" s="6">
        <v>1300</v>
      </c>
      <c r="D41" s="16">
        <v>1</v>
      </c>
    </row>
    <row r="42" spans="1:4">
      <c r="A42" s="4" t="s">
        <v>84</v>
      </c>
      <c r="B42" s="8" t="s">
        <v>85</v>
      </c>
      <c r="C42" s="6">
        <v>4000</v>
      </c>
      <c r="D42" s="16">
        <v>2</v>
      </c>
    </row>
    <row r="43" spans="1:4">
      <c r="A43" s="4" t="s">
        <v>86</v>
      </c>
      <c r="B43" s="8" t="s">
        <v>366</v>
      </c>
      <c r="C43" s="6">
        <v>1350</v>
      </c>
      <c r="D43" s="16">
        <v>1</v>
      </c>
    </row>
    <row r="44" spans="1:4">
      <c r="A44" s="4"/>
      <c r="B44" s="8" t="s">
        <v>367</v>
      </c>
      <c r="C44" s="65">
        <v>1200</v>
      </c>
      <c r="D44" s="16"/>
    </row>
    <row r="45" spans="1:4">
      <c r="A45" s="4"/>
      <c r="B45" s="15" t="s">
        <v>368</v>
      </c>
      <c r="C45" s="6">
        <v>820</v>
      </c>
      <c r="D45" s="16"/>
    </row>
    <row r="46" spans="1:4">
      <c r="A46" s="4"/>
      <c r="B46" s="15" t="s">
        <v>369</v>
      </c>
      <c r="C46" s="6">
        <v>920</v>
      </c>
      <c r="D46" s="16"/>
    </row>
    <row r="47" spans="1:4">
      <c r="A47" s="4"/>
      <c r="B47" s="8" t="s">
        <v>370</v>
      </c>
      <c r="C47" s="6">
        <v>200</v>
      </c>
      <c r="D47" s="16"/>
    </row>
    <row r="48" spans="1:4">
      <c r="A48" s="4"/>
      <c r="B48" s="8" t="s">
        <v>371</v>
      </c>
      <c r="C48" s="6">
        <v>700</v>
      </c>
      <c r="D48" s="16"/>
    </row>
    <row r="49" spans="1:4">
      <c r="A49" s="4"/>
      <c r="B49" s="8" t="s">
        <v>372</v>
      </c>
      <c r="C49" s="6">
        <v>1700</v>
      </c>
      <c r="D49" s="16"/>
    </row>
    <row r="50" spans="1:4" ht="15" customHeight="1">
      <c r="A50" s="4" t="s">
        <v>87</v>
      </c>
      <c r="B50" s="79" t="s">
        <v>88</v>
      </c>
      <c r="C50" s="79"/>
      <c r="D50" s="79"/>
    </row>
    <row r="51" spans="1:4">
      <c r="A51" s="4" t="s">
        <v>89</v>
      </c>
      <c r="B51" s="15" t="s">
        <v>90</v>
      </c>
      <c r="C51" s="17">
        <v>900</v>
      </c>
      <c r="D51" s="16" t="s">
        <v>79</v>
      </c>
    </row>
    <row r="52" spans="1:4">
      <c r="A52" s="4" t="s">
        <v>91</v>
      </c>
      <c r="B52" s="15" t="s">
        <v>92</v>
      </c>
      <c r="C52" s="17">
        <v>1200</v>
      </c>
      <c r="D52" s="16" t="s">
        <v>79</v>
      </c>
    </row>
    <row r="53" spans="1:4">
      <c r="A53" s="4" t="s">
        <v>93</v>
      </c>
      <c r="B53" s="15" t="s">
        <v>94</v>
      </c>
      <c r="C53" s="17">
        <v>1100</v>
      </c>
      <c r="D53" s="16" t="s">
        <v>79</v>
      </c>
    </row>
    <row r="54" spans="1:4">
      <c r="A54" s="4" t="s">
        <v>95</v>
      </c>
      <c r="B54" s="15" t="s">
        <v>96</v>
      </c>
      <c r="C54" s="17">
        <v>550</v>
      </c>
      <c r="D54" s="16" t="s">
        <v>79</v>
      </c>
    </row>
    <row r="55" spans="1:4">
      <c r="A55" s="4" t="s">
        <v>97</v>
      </c>
      <c r="B55" s="15" t="s">
        <v>98</v>
      </c>
      <c r="C55" s="17">
        <v>850</v>
      </c>
      <c r="D55" s="16" t="s">
        <v>79</v>
      </c>
    </row>
    <row r="56" spans="1:4">
      <c r="A56" s="4" t="s">
        <v>99</v>
      </c>
      <c r="B56" s="15" t="s">
        <v>100</v>
      </c>
      <c r="C56" s="17">
        <v>1000</v>
      </c>
      <c r="D56" s="16" t="s">
        <v>79</v>
      </c>
    </row>
    <row r="57" spans="1:4">
      <c r="A57" s="4" t="s">
        <v>101</v>
      </c>
      <c r="B57" s="15" t="s">
        <v>102</v>
      </c>
      <c r="C57" s="17">
        <v>500</v>
      </c>
      <c r="D57" s="16" t="s">
        <v>79</v>
      </c>
    </row>
    <row r="58" spans="1:4">
      <c r="A58" s="4" t="s">
        <v>103</v>
      </c>
      <c r="B58" s="8" t="s">
        <v>104</v>
      </c>
      <c r="C58" s="18">
        <v>12000</v>
      </c>
      <c r="D58" s="16">
        <v>8</v>
      </c>
    </row>
    <row r="59" spans="1:4">
      <c r="A59" s="4" t="s">
        <v>105</v>
      </c>
      <c r="B59" s="8" t="s">
        <v>106</v>
      </c>
      <c r="C59" s="18">
        <v>16500</v>
      </c>
      <c r="D59" s="16">
        <v>8</v>
      </c>
    </row>
    <row r="60" spans="1:4">
      <c r="A60" s="4" t="s">
        <v>107</v>
      </c>
      <c r="B60" s="8" t="s">
        <v>108</v>
      </c>
      <c r="C60" s="18">
        <v>15000</v>
      </c>
      <c r="D60" s="16">
        <v>8</v>
      </c>
    </row>
    <row r="61" spans="1:4" ht="30">
      <c r="A61" s="4" t="s">
        <v>109</v>
      </c>
      <c r="B61" s="8" t="s">
        <v>110</v>
      </c>
      <c r="C61" s="18">
        <v>18000</v>
      </c>
      <c r="D61" s="16">
        <v>8</v>
      </c>
    </row>
    <row r="62" spans="1:4">
      <c r="A62" s="4" t="s">
        <v>111</v>
      </c>
      <c r="B62" s="8" t="s">
        <v>112</v>
      </c>
      <c r="C62" s="18">
        <v>18000</v>
      </c>
      <c r="D62" s="16">
        <v>8</v>
      </c>
    </row>
    <row r="63" spans="1:4">
      <c r="A63" s="4" t="s">
        <v>113</v>
      </c>
      <c r="B63" s="8" t="s">
        <v>114</v>
      </c>
      <c r="C63" s="18">
        <v>18000</v>
      </c>
      <c r="D63" s="16">
        <v>9</v>
      </c>
    </row>
    <row r="64" spans="1:4">
      <c r="A64" s="4" t="s">
        <v>115</v>
      </c>
      <c r="B64" s="8" t="s">
        <v>116</v>
      </c>
      <c r="C64" s="18">
        <v>23000</v>
      </c>
      <c r="D64" s="16">
        <v>9</v>
      </c>
    </row>
    <row r="65" spans="1:4" ht="30">
      <c r="A65" s="4" t="s">
        <v>117</v>
      </c>
      <c r="B65" s="8" t="s">
        <v>118</v>
      </c>
      <c r="C65" s="18">
        <v>50000</v>
      </c>
      <c r="D65" s="16">
        <v>10</v>
      </c>
    </row>
    <row r="66" spans="1:4" ht="30">
      <c r="A66" s="4" t="s">
        <v>119</v>
      </c>
      <c r="B66" s="8" t="s">
        <v>120</v>
      </c>
      <c r="C66" s="18">
        <v>20000</v>
      </c>
      <c r="D66" s="16">
        <v>8</v>
      </c>
    </row>
    <row r="67" spans="1:4" ht="15" customHeight="1">
      <c r="A67" s="3" t="s">
        <v>121</v>
      </c>
      <c r="B67" s="78" t="s">
        <v>122</v>
      </c>
      <c r="C67" s="78"/>
      <c r="D67" s="78"/>
    </row>
    <row r="68" spans="1:4" ht="15" customHeight="1">
      <c r="A68" s="4" t="s">
        <v>123</v>
      </c>
      <c r="B68" s="80" t="s">
        <v>124</v>
      </c>
      <c r="C68" s="80"/>
      <c r="D68" s="16"/>
    </row>
    <row r="69" spans="1:4">
      <c r="A69" s="4" t="s">
        <v>125</v>
      </c>
      <c r="B69" s="11" t="s">
        <v>126</v>
      </c>
      <c r="C69" s="19">
        <v>1100</v>
      </c>
      <c r="D69" s="16">
        <v>4</v>
      </c>
    </row>
    <row r="70" spans="1:4">
      <c r="A70" s="4" t="s">
        <v>127</v>
      </c>
      <c r="B70" s="15" t="s">
        <v>128</v>
      </c>
      <c r="C70" s="19">
        <v>2500</v>
      </c>
      <c r="D70" s="16">
        <v>4</v>
      </c>
    </row>
    <row r="71" spans="1:4" ht="15" customHeight="1">
      <c r="A71" s="4" t="s">
        <v>129</v>
      </c>
      <c r="B71" s="11" t="s">
        <v>130</v>
      </c>
      <c r="C71" s="19">
        <v>1500</v>
      </c>
      <c r="D71" s="16">
        <v>4</v>
      </c>
    </row>
    <row r="72" spans="1:4">
      <c r="A72" s="4" t="s">
        <v>131</v>
      </c>
      <c r="B72" s="15" t="s">
        <v>132</v>
      </c>
      <c r="C72" s="19">
        <v>2900</v>
      </c>
      <c r="D72" s="16">
        <v>5</v>
      </c>
    </row>
    <row r="73" spans="1:4">
      <c r="A73" s="4" t="s">
        <v>133</v>
      </c>
      <c r="B73" s="20" t="s">
        <v>134</v>
      </c>
      <c r="C73" s="21"/>
      <c r="D73" s="16"/>
    </row>
    <row r="74" spans="1:4">
      <c r="A74" s="4" t="s">
        <v>135</v>
      </c>
      <c r="B74" s="8" t="s">
        <v>136</v>
      </c>
      <c r="C74" s="18">
        <v>2000</v>
      </c>
      <c r="D74" s="16">
        <v>5</v>
      </c>
    </row>
    <row r="75" spans="1:4">
      <c r="A75" s="4" t="s">
        <v>137</v>
      </c>
      <c r="B75" s="8" t="s">
        <v>138</v>
      </c>
      <c r="C75" s="18">
        <v>4600</v>
      </c>
      <c r="D75" s="7" t="s">
        <v>139</v>
      </c>
    </row>
    <row r="76" spans="1:4">
      <c r="A76" s="4" t="s">
        <v>140</v>
      </c>
      <c r="B76" s="8" t="s">
        <v>141</v>
      </c>
      <c r="C76" s="18">
        <v>4900</v>
      </c>
      <c r="D76" s="7" t="s">
        <v>142</v>
      </c>
    </row>
    <row r="77" spans="1:4">
      <c r="A77" s="4" t="s">
        <v>143</v>
      </c>
      <c r="B77" s="8" t="s">
        <v>144</v>
      </c>
      <c r="C77" s="18">
        <v>5200</v>
      </c>
      <c r="D77" s="7" t="s">
        <v>139</v>
      </c>
    </row>
    <row r="78" spans="1:4">
      <c r="A78" s="4" t="s">
        <v>145</v>
      </c>
      <c r="B78" s="8" t="s">
        <v>146</v>
      </c>
      <c r="C78" s="18">
        <v>8000</v>
      </c>
      <c r="D78" s="7" t="s">
        <v>147</v>
      </c>
    </row>
    <row r="79" spans="1:4">
      <c r="A79" s="4" t="s">
        <v>148</v>
      </c>
      <c r="B79" s="15" t="s">
        <v>149</v>
      </c>
      <c r="C79" s="18">
        <v>3000</v>
      </c>
      <c r="D79" s="7" t="s">
        <v>61</v>
      </c>
    </row>
    <row r="80" spans="1:4">
      <c r="A80" s="4" t="s">
        <v>150</v>
      </c>
      <c r="B80" s="5" t="s">
        <v>151</v>
      </c>
      <c r="C80" s="18">
        <v>6500</v>
      </c>
      <c r="D80" s="7" t="s">
        <v>121</v>
      </c>
    </row>
    <row r="81" spans="1:4" ht="30">
      <c r="A81" s="4" t="s">
        <v>152</v>
      </c>
      <c r="B81" s="8" t="s">
        <v>153</v>
      </c>
      <c r="C81" s="18">
        <v>5600</v>
      </c>
      <c r="D81" s="7" t="s">
        <v>147</v>
      </c>
    </row>
    <row r="82" spans="1:4" ht="30">
      <c r="A82" s="4" t="s">
        <v>154</v>
      </c>
      <c r="B82" s="8" t="s">
        <v>155</v>
      </c>
      <c r="C82" s="18">
        <v>5000</v>
      </c>
      <c r="D82" s="7" t="s">
        <v>147</v>
      </c>
    </row>
    <row r="83" spans="1:4" ht="30">
      <c r="A83" s="4" t="s">
        <v>156</v>
      </c>
      <c r="B83" s="8" t="s">
        <v>157</v>
      </c>
      <c r="C83" s="18">
        <v>6100</v>
      </c>
      <c r="D83" s="7" t="s">
        <v>147</v>
      </c>
    </row>
    <row r="84" spans="1:4" ht="30">
      <c r="A84" s="4" t="s">
        <v>158</v>
      </c>
      <c r="B84" s="8" t="s">
        <v>159</v>
      </c>
      <c r="C84" s="18">
        <v>5900</v>
      </c>
      <c r="D84" s="7" t="s">
        <v>147</v>
      </c>
    </row>
    <row r="85" spans="1:4">
      <c r="A85" s="4" t="s">
        <v>160</v>
      </c>
      <c r="B85" s="8" t="s">
        <v>161</v>
      </c>
      <c r="C85" s="18">
        <v>270</v>
      </c>
      <c r="D85" s="7" t="s">
        <v>162</v>
      </c>
    </row>
    <row r="86" spans="1:4">
      <c r="A86" s="4" t="s">
        <v>163</v>
      </c>
      <c r="B86" s="8" t="s">
        <v>164</v>
      </c>
      <c r="C86" s="18">
        <v>270</v>
      </c>
      <c r="D86" s="16">
        <v>1</v>
      </c>
    </row>
    <row r="87" spans="1:4">
      <c r="A87" s="4" t="s">
        <v>165</v>
      </c>
      <c r="B87" s="15" t="s">
        <v>166</v>
      </c>
      <c r="C87" s="19">
        <v>6000</v>
      </c>
      <c r="D87" s="16">
        <v>8</v>
      </c>
    </row>
    <row r="88" spans="1:4">
      <c r="A88" s="4" t="s">
        <v>167</v>
      </c>
      <c r="B88" s="15" t="s">
        <v>168</v>
      </c>
      <c r="C88" s="19">
        <v>9000</v>
      </c>
      <c r="D88" s="16">
        <v>9</v>
      </c>
    </row>
    <row r="89" spans="1:4">
      <c r="A89" s="4" t="s">
        <v>169</v>
      </c>
      <c r="B89" s="11" t="s">
        <v>102</v>
      </c>
      <c r="C89" s="19">
        <v>500</v>
      </c>
      <c r="D89" s="16" t="s">
        <v>79</v>
      </c>
    </row>
    <row r="90" spans="1:4">
      <c r="A90" s="4" t="s">
        <v>170</v>
      </c>
      <c r="B90" s="11" t="s">
        <v>171</v>
      </c>
      <c r="C90" s="19">
        <v>200</v>
      </c>
      <c r="D90" s="16" t="s">
        <v>79</v>
      </c>
    </row>
    <row r="91" spans="1:4">
      <c r="A91" s="4" t="s">
        <v>172</v>
      </c>
      <c r="B91" s="11" t="s">
        <v>173</v>
      </c>
      <c r="C91" s="19">
        <v>540</v>
      </c>
      <c r="D91" s="16" t="s">
        <v>79</v>
      </c>
    </row>
    <row r="92" spans="1:4">
      <c r="A92" s="4" t="s">
        <v>174</v>
      </c>
      <c r="B92" s="15" t="s">
        <v>175</v>
      </c>
      <c r="C92" s="19">
        <v>600</v>
      </c>
      <c r="D92" s="16" t="s">
        <v>79</v>
      </c>
    </row>
    <row r="93" spans="1:4">
      <c r="A93" s="4" t="s">
        <v>176</v>
      </c>
      <c r="B93" s="8" t="s">
        <v>177</v>
      </c>
      <c r="C93" s="19">
        <v>100</v>
      </c>
      <c r="D93" s="16" t="s">
        <v>79</v>
      </c>
    </row>
    <row r="94" spans="1:4" ht="15" customHeight="1">
      <c r="A94" s="4" t="s">
        <v>178</v>
      </c>
      <c r="B94" s="80" t="s">
        <v>179</v>
      </c>
      <c r="C94" s="80"/>
      <c r="D94" s="80"/>
    </row>
    <row r="95" spans="1:4">
      <c r="A95" s="4" t="s">
        <v>180</v>
      </c>
      <c r="B95" s="8" t="s">
        <v>181</v>
      </c>
      <c r="C95" s="19">
        <v>5300</v>
      </c>
      <c r="D95" s="16">
        <v>5</v>
      </c>
    </row>
    <row r="96" spans="1:4">
      <c r="A96" s="4" t="s">
        <v>182</v>
      </c>
      <c r="B96" s="8" t="s">
        <v>183</v>
      </c>
      <c r="C96" s="19">
        <v>7000</v>
      </c>
      <c r="D96" s="16">
        <v>7</v>
      </c>
    </row>
    <row r="97" spans="1:4" ht="15" customHeight="1">
      <c r="A97" s="4" t="s">
        <v>184</v>
      </c>
      <c r="B97" s="8" t="s">
        <v>185</v>
      </c>
      <c r="C97" s="19">
        <v>7100</v>
      </c>
      <c r="D97" s="16">
        <v>7</v>
      </c>
    </row>
    <row r="98" spans="1:4" ht="15" customHeight="1">
      <c r="A98" s="22" t="s">
        <v>186</v>
      </c>
      <c r="B98" s="83" t="s">
        <v>187</v>
      </c>
      <c r="C98" s="83"/>
      <c r="D98" s="83"/>
    </row>
    <row r="99" spans="1:4">
      <c r="A99" s="4" t="s">
        <v>188</v>
      </c>
      <c r="B99" s="11" t="s">
        <v>189</v>
      </c>
      <c r="C99" s="18">
        <v>1800</v>
      </c>
      <c r="D99" s="14">
        <v>4</v>
      </c>
    </row>
    <row r="100" spans="1:4">
      <c r="A100" s="4" t="s">
        <v>190</v>
      </c>
      <c r="B100" s="11" t="s">
        <v>191</v>
      </c>
      <c r="C100" s="18">
        <v>1900</v>
      </c>
      <c r="D100" s="14">
        <v>4</v>
      </c>
    </row>
    <row r="101" spans="1:4">
      <c r="A101" s="4" t="s">
        <v>192</v>
      </c>
      <c r="B101" s="11" t="s">
        <v>193</v>
      </c>
      <c r="C101" s="18">
        <v>2300</v>
      </c>
      <c r="D101" s="14">
        <v>4</v>
      </c>
    </row>
    <row r="102" spans="1:4">
      <c r="A102" s="4" t="s">
        <v>194</v>
      </c>
      <c r="B102" s="11" t="s">
        <v>195</v>
      </c>
      <c r="C102" s="18">
        <v>2500</v>
      </c>
      <c r="D102" s="14">
        <v>4</v>
      </c>
    </row>
    <row r="103" spans="1:4">
      <c r="A103" s="4" t="s">
        <v>196</v>
      </c>
      <c r="B103" s="8" t="s">
        <v>197</v>
      </c>
      <c r="C103" s="18">
        <v>4500</v>
      </c>
      <c r="D103" s="14">
        <v>4</v>
      </c>
    </row>
    <row r="104" spans="1:4" ht="15" customHeight="1">
      <c r="A104" s="4" t="s">
        <v>198</v>
      </c>
      <c r="B104" s="11" t="s">
        <v>199</v>
      </c>
      <c r="C104" s="18">
        <v>2000</v>
      </c>
      <c r="D104" s="14">
        <v>4</v>
      </c>
    </row>
    <row r="105" spans="1:4" ht="28.5" customHeight="1">
      <c r="A105" s="1" t="s">
        <v>200</v>
      </c>
      <c r="B105" s="8" t="s">
        <v>201</v>
      </c>
      <c r="C105" s="18">
        <v>4300</v>
      </c>
      <c r="D105" s="6">
        <v>8</v>
      </c>
    </row>
    <row r="106" spans="1:4" ht="29.25" customHeight="1">
      <c r="A106" s="1" t="s">
        <v>202</v>
      </c>
      <c r="B106" s="23" t="s">
        <v>203</v>
      </c>
      <c r="C106" s="24">
        <v>4400</v>
      </c>
      <c r="D106" s="6">
        <v>8</v>
      </c>
    </row>
    <row r="107" spans="1:4" ht="30">
      <c r="A107" s="4" t="s">
        <v>204</v>
      </c>
      <c r="B107" s="11" t="s">
        <v>205</v>
      </c>
      <c r="C107" s="18">
        <v>5800</v>
      </c>
      <c r="D107" s="6">
        <v>8</v>
      </c>
    </row>
    <row r="108" spans="1:4" ht="30">
      <c r="A108" s="4" t="s">
        <v>206</v>
      </c>
      <c r="B108" s="11" t="s">
        <v>207</v>
      </c>
      <c r="C108" s="18">
        <v>6000</v>
      </c>
      <c r="D108" s="6">
        <v>8</v>
      </c>
    </row>
    <row r="109" spans="1:4" ht="15" customHeight="1">
      <c r="A109" s="3" t="s">
        <v>139</v>
      </c>
      <c r="B109" s="77" t="s">
        <v>208</v>
      </c>
      <c r="C109" s="77"/>
      <c r="D109" s="77"/>
    </row>
    <row r="110" spans="1:4">
      <c r="A110" s="4" t="s">
        <v>209</v>
      </c>
      <c r="B110" s="25" t="s">
        <v>210</v>
      </c>
      <c r="C110" s="6">
        <v>1600</v>
      </c>
      <c r="D110" s="17">
        <v>2</v>
      </c>
    </row>
    <row r="111" spans="1:4">
      <c r="A111" s="1" t="s">
        <v>211</v>
      </c>
      <c r="B111" s="26" t="s">
        <v>212</v>
      </c>
      <c r="C111" s="27">
        <v>2200</v>
      </c>
      <c r="D111" s="28">
        <v>4</v>
      </c>
    </row>
    <row r="112" spans="1:4" ht="30">
      <c r="A112" s="1" t="s">
        <v>213</v>
      </c>
      <c r="B112" s="25" t="s">
        <v>214</v>
      </c>
      <c r="C112" s="6">
        <v>2400</v>
      </c>
      <c r="D112" s="29">
        <v>2</v>
      </c>
    </row>
    <row r="113" spans="1:4">
      <c r="A113" s="1" t="s">
        <v>215</v>
      </c>
      <c r="B113" s="25" t="s">
        <v>216</v>
      </c>
      <c r="C113" s="6">
        <v>5500</v>
      </c>
      <c r="D113" s="29">
        <v>4</v>
      </c>
    </row>
    <row r="114" spans="1:4" ht="30">
      <c r="A114" s="1" t="s">
        <v>217</v>
      </c>
      <c r="B114" s="25" t="s">
        <v>218</v>
      </c>
      <c r="C114" s="6">
        <v>6000</v>
      </c>
      <c r="D114" s="29">
        <v>4</v>
      </c>
    </row>
    <row r="115" spans="1:4" ht="30">
      <c r="A115" s="1" t="s">
        <v>219</v>
      </c>
      <c r="B115" s="25" t="s">
        <v>220</v>
      </c>
      <c r="C115" s="6">
        <v>5000</v>
      </c>
      <c r="D115" s="29">
        <v>3</v>
      </c>
    </row>
    <row r="116" spans="1:4" ht="30">
      <c r="A116" s="1" t="s">
        <v>221</v>
      </c>
      <c r="B116" s="30" t="s">
        <v>222</v>
      </c>
      <c r="C116" s="6">
        <v>1500</v>
      </c>
      <c r="D116" s="29">
        <v>3</v>
      </c>
    </row>
    <row r="117" spans="1:4" ht="30">
      <c r="A117" s="1" t="s">
        <v>223</v>
      </c>
      <c r="B117" s="30" t="s">
        <v>224</v>
      </c>
      <c r="C117" s="14">
        <v>1800</v>
      </c>
      <c r="D117" s="31">
        <v>3</v>
      </c>
    </row>
    <row r="118" spans="1:4" ht="30">
      <c r="A118" s="1" t="s">
        <v>225</v>
      </c>
      <c r="B118" s="32" t="s">
        <v>226</v>
      </c>
      <c r="C118" s="33">
        <v>1800</v>
      </c>
      <c r="D118" s="34">
        <v>4</v>
      </c>
    </row>
    <row r="119" spans="1:4" ht="30">
      <c r="A119" s="4" t="s">
        <v>227</v>
      </c>
      <c r="B119" s="5" t="s">
        <v>228</v>
      </c>
      <c r="C119" s="18">
        <v>4100</v>
      </c>
      <c r="D119" s="7" t="s">
        <v>229</v>
      </c>
    </row>
    <row r="120" spans="1:4">
      <c r="A120" s="4" t="s">
        <v>230</v>
      </c>
      <c r="B120" s="5" t="s">
        <v>231</v>
      </c>
      <c r="C120" s="18">
        <v>3800</v>
      </c>
      <c r="D120" s="7" t="s">
        <v>232</v>
      </c>
    </row>
    <row r="121" spans="1:4" ht="30">
      <c r="A121" s="4" t="s">
        <v>233</v>
      </c>
      <c r="B121" s="5" t="s">
        <v>234</v>
      </c>
      <c r="C121" s="18">
        <v>4700</v>
      </c>
      <c r="D121" s="7" t="s">
        <v>232</v>
      </c>
    </row>
    <row r="122" spans="1:4" ht="15" customHeight="1">
      <c r="A122" s="3" t="s">
        <v>142</v>
      </c>
      <c r="B122" s="76" t="s">
        <v>235</v>
      </c>
      <c r="C122" s="76"/>
      <c r="D122" s="76"/>
    </row>
    <row r="123" spans="1:4" ht="15" customHeight="1">
      <c r="A123" s="4" t="s">
        <v>236</v>
      </c>
      <c r="B123" s="81" t="s">
        <v>237</v>
      </c>
      <c r="C123" s="81"/>
      <c r="D123" s="5"/>
    </row>
    <row r="124" spans="1:4">
      <c r="A124" s="4" t="s">
        <v>238</v>
      </c>
      <c r="B124" s="15" t="s">
        <v>239</v>
      </c>
      <c r="C124" s="18">
        <v>2100</v>
      </c>
      <c r="D124" s="14">
        <v>4</v>
      </c>
    </row>
    <row r="125" spans="1:4">
      <c r="A125" s="4" t="s">
        <v>240</v>
      </c>
      <c r="B125" s="15" t="s">
        <v>241</v>
      </c>
      <c r="C125" s="18">
        <v>2600</v>
      </c>
      <c r="D125" s="14">
        <v>4</v>
      </c>
    </row>
    <row r="126" spans="1:4">
      <c r="A126" s="4" t="s">
        <v>242</v>
      </c>
      <c r="B126" s="11" t="s">
        <v>243</v>
      </c>
      <c r="C126" s="35">
        <v>2200</v>
      </c>
      <c r="D126" s="14">
        <v>2</v>
      </c>
    </row>
    <row r="127" spans="1:4" ht="15" customHeight="1">
      <c r="A127" s="4" t="s">
        <v>244</v>
      </c>
      <c r="B127" s="84" t="s">
        <v>245</v>
      </c>
      <c r="C127" s="84"/>
      <c r="D127" s="14"/>
    </row>
    <row r="128" spans="1:4">
      <c r="A128" s="4" t="s">
        <v>246</v>
      </c>
      <c r="B128" s="5" t="s">
        <v>247</v>
      </c>
      <c r="C128" s="14">
        <v>400</v>
      </c>
      <c r="D128" s="14">
        <v>4</v>
      </c>
    </row>
    <row r="129" spans="1:4">
      <c r="A129" s="4" t="s">
        <v>248</v>
      </c>
      <c r="B129" s="5" t="s">
        <v>249</v>
      </c>
      <c r="C129" s="14">
        <v>700</v>
      </c>
      <c r="D129" s="14">
        <v>4</v>
      </c>
    </row>
    <row r="130" spans="1:4">
      <c r="A130" s="4" t="s">
        <v>250</v>
      </c>
      <c r="B130" s="5" t="s">
        <v>251</v>
      </c>
      <c r="C130" s="14">
        <v>2500</v>
      </c>
      <c r="D130" s="14">
        <v>4</v>
      </c>
    </row>
    <row r="131" spans="1:4">
      <c r="A131" s="4" t="s">
        <v>252</v>
      </c>
      <c r="B131" s="5" t="s">
        <v>253</v>
      </c>
      <c r="C131" s="14">
        <v>1000</v>
      </c>
      <c r="D131" s="14">
        <v>4</v>
      </c>
    </row>
    <row r="132" spans="1:4">
      <c r="A132" s="4" t="s">
        <v>254</v>
      </c>
      <c r="B132" s="5" t="s">
        <v>177</v>
      </c>
      <c r="C132" s="14">
        <v>450</v>
      </c>
      <c r="D132" s="14">
        <v>4</v>
      </c>
    </row>
    <row r="133" spans="1:4">
      <c r="A133" s="4" t="s">
        <v>255</v>
      </c>
      <c r="B133" s="5" t="s">
        <v>256</v>
      </c>
      <c r="C133" s="14">
        <v>450</v>
      </c>
      <c r="D133" s="14">
        <v>4</v>
      </c>
    </row>
    <row r="134" spans="1:4">
      <c r="A134" s="4" t="s">
        <v>257</v>
      </c>
      <c r="B134" s="5" t="s">
        <v>258</v>
      </c>
      <c r="C134" s="14">
        <v>350</v>
      </c>
      <c r="D134" s="14">
        <v>4</v>
      </c>
    </row>
    <row r="135" spans="1:4">
      <c r="A135" s="4" t="s">
        <v>259</v>
      </c>
      <c r="B135" s="5" t="s">
        <v>260</v>
      </c>
      <c r="C135" s="14">
        <v>450</v>
      </c>
      <c r="D135" s="14">
        <v>4</v>
      </c>
    </row>
    <row r="136" spans="1:4">
      <c r="A136" s="4" t="s">
        <v>261</v>
      </c>
      <c r="B136" s="5" t="s">
        <v>262</v>
      </c>
      <c r="C136" s="14">
        <v>300</v>
      </c>
      <c r="D136" s="14">
        <v>4</v>
      </c>
    </row>
    <row r="137" spans="1:4">
      <c r="A137" s="4" t="s">
        <v>263</v>
      </c>
      <c r="B137" s="5" t="s">
        <v>264</v>
      </c>
      <c r="C137" s="14">
        <v>3400</v>
      </c>
      <c r="D137" s="14">
        <v>4</v>
      </c>
    </row>
    <row r="138" spans="1:4">
      <c r="A138" s="4" t="s">
        <v>265</v>
      </c>
      <c r="B138" s="5" t="s">
        <v>266</v>
      </c>
      <c r="C138" s="14">
        <v>2100</v>
      </c>
      <c r="D138" s="14">
        <v>4</v>
      </c>
    </row>
    <row r="139" spans="1:4">
      <c r="A139" s="4" t="s">
        <v>267</v>
      </c>
      <c r="B139" s="5" t="s">
        <v>268</v>
      </c>
      <c r="C139" s="14">
        <v>600</v>
      </c>
      <c r="D139" s="14">
        <v>4</v>
      </c>
    </row>
    <row r="140" spans="1:4">
      <c r="A140" s="4" t="s">
        <v>269</v>
      </c>
      <c r="B140" s="36" t="s">
        <v>270</v>
      </c>
      <c r="C140" s="37">
        <v>1750</v>
      </c>
      <c r="D140" s="14">
        <v>4</v>
      </c>
    </row>
    <row r="141" spans="1:4">
      <c r="A141" s="4" t="s">
        <v>318</v>
      </c>
      <c r="B141" s="60" t="s">
        <v>313</v>
      </c>
      <c r="C141" s="61">
        <v>750</v>
      </c>
      <c r="D141" s="14">
        <v>4</v>
      </c>
    </row>
    <row r="142" spans="1:4">
      <c r="A142" s="4" t="s">
        <v>319</v>
      </c>
      <c r="B142" s="60" t="s">
        <v>314</v>
      </c>
      <c r="C142" s="61">
        <v>350</v>
      </c>
      <c r="D142" s="14">
        <v>4</v>
      </c>
    </row>
    <row r="143" spans="1:4" ht="15" customHeight="1">
      <c r="A143" s="4" t="s">
        <v>271</v>
      </c>
      <c r="B143" s="81" t="s">
        <v>272</v>
      </c>
      <c r="C143" s="81"/>
      <c r="D143" s="14"/>
    </row>
    <row r="144" spans="1:4" ht="30">
      <c r="A144" s="4" t="s">
        <v>273</v>
      </c>
      <c r="B144" s="5" t="s">
        <v>274</v>
      </c>
      <c r="C144" s="14">
        <v>9000</v>
      </c>
      <c r="D144" s="14">
        <v>5</v>
      </c>
    </row>
    <row r="145" spans="1:4">
      <c r="A145" s="4" t="s">
        <v>275</v>
      </c>
      <c r="B145" s="5" t="s">
        <v>276</v>
      </c>
      <c r="C145" s="14">
        <v>9000</v>
      </c>
      <c r="D145" s="14">
        <v>5</v>
      </c>
    </row>
    <row r="146" spans="1:4">
      <c r="A146" s="4" t="s">
        <v>277</v>
      </c>
      <c r="B146" s="5" t="s">
        <v>278</v>
      </c>
      <c r="C146" s="14">
        <v>9900</v>
      </c>
      <c r="D146" s="14">
        <v>5</v>
      </c>
    </row>
    <row r="147" spans="1:4">
      <c r="A147" s="4" t="s">
        <v>279</v>
      </c>
      <c r="B147" s="5" t="s">
        <v>280</v>
      </c>
      <c r="C147" s="14">
        <v>1750</v>
      </c>
      <c r="D147" s="14">
        <v>5</v>
      </c>
    </row>
    <row r="148" spans="1:4">
      <c r="A148" s="4" t="s">
        <v>281</v>
      </c>
      <c r="B148" s="25" t="s">
        <v>282</v>
      </c>
      <c r="C148" s="38">
        <v>2600</v>
      </c>
      <c r="D148" s="14">
        <v>5</v>
      </c>
    </row>
    <row r="149" spans="1:4">
      <c r="A149" s="4" t="s">
        <v>283</v>
      </c>
      <c r="B149" s="25" t="s">
        <v>284</v>
      </c>
      <c r="C149" s="38">
        <v>4950</v>
      </c>
      <c r="D149" s="14">
        <v>5</v>
      </c>
    </row>
    <row r="150" spans="1:4">
      <c r="A150" s="4" t="s">
        <v>285</v>
      </c>
      <c r="B150" s="25" t="s">
        <v>286</v>
      </c>
      <c r="C150" s="38">
        <v>4300</v>
      </c>
      <c r="D150" s="14">
        <v>5</v>
      </c>
    </row>
    <row r="151" spans="1:4">
      <c r="A151" s="4" t="s">
        <v>287</v>
      </c>
      <c r="B151" s="62" t="s">
        <v>288</v>
      </c>
      <c r="C151" s="63">
        <v>8500</v>
      </c>
      <c r="D151" s="14">
        <v>5</v>
      </c>
    </row>
    <row r="152" spans="1:4">
      <c r="A152" s="4" t="s">
        <v>289</v>
      </c>
      <c r="B152" s="62" t="s">
        <v>290</v>
      </c>
      <c r="C152" s="63">
        <v>7200</v>
      </c>
      <c r="D152" s="14">
        <v>5</v>
      </c>
    </row>
    <row r="153" spans="1:4">
      <c r="A153" s="4" t="s">
        <v>291</v>
      </c>
      <c r="B153" s="59" t="s">
        <v>292</v>
      </c>
      <c r="C153" s="38">
        <v>11000</v>
      </c>
      <c r="D153" s="14">
        <v>5</v>
      </c>
    </row>
    <row r="154" spans="1:4">
      <c r="A154" s="4" t="s">
        <v>293</v>
      </c>
      <c r="B154" s="25" t="s">
        <v>294</v>
      </c>
      <c r="C154" s="38">
        <v>500</v>
      </c>
      <c r="D154" s="14">
        <v>1</v>
      </c>
    </row>
    <row r="155" spans="1:4">
      <c r="A155" s="7" t="s">
        <v>295</v>
      </c>
      <c r="B155" s="25" t="s">
        <v>296</v>
      </c>
      <c r="C155" s="38">
        <v>300</v>
      </c>
      <c r="D155" s="14">
        <v>3</v>
      </c>
    </row>
    <row r="156" spans="1:4">
      <c r="A156" s="7" t="s">
        <v>297</v>
      </c>
      <c r="B156" s="64" t="s">
        <v>310</v>
      </c>
      <c r="C156" s="63">
        <v>2500</v>
      </c>
      <c r="D156" s="14">
        <v>5</v>
      </c>
    </row>
    <row r="157" spans="1:4">
      <c r="A157" s="7" t="s">
        <v>311</v>
      </c>
      <c r="B157" s="64" t="s">
        <v>312</v>
      </c>
      <c r="C157" s="63">
        <v>2000</v>
      </c>
      <c r="D157" s="14">
        <v>3</v>
      </c>
    </row>
    <row r="158" spans="1:4">
      <c r="A158" s="7" t="s">
        <v>320</v>
      </c>
      <c r="B158" s="8" t="s">
        <v>315</v>
      </c>
      <c r="C158" s="6">
        <v>1350</v>
      </c>
      <c r="D158" s="16">
        <v>1</v>
      </c>
    </row>
    <row r="159" spans="1:4" ht="30">
      <c r="A159" s="7" t="s">
        <v>321</v>
      </c>
      <c r="B159" s="8" t="s">
        <v>316</v>
      </c>
      <c r="C159" s="6">
        <v>920</v>
      </c>
      <c r="D159" s="16">
        <v>1</v>
      </c>
    </row>
    <row r="160" spans="1:4" ht="30">
      <c r="A160" s="7" t="s">
        <v>322</v>
      </c>
      <c r="B160" s="9" t="s">
        <v>317</v>
      </c>
      <c r="C160" s="10">
        <v>2000</v>
      </c>
      <c r="D160" s="16">
        <v>1</v>
      </c>
    </row>
    <row r="161" spans="1:4">
      <c r="A161" s="7" t="s">
        <v>328</v>
      </c>
      <c r="B161" s="81" t="s">
        <v>323</v>
      </c>
      <c r="C161" s="81"/>
      <c r="D161" s="16"/>
    </row>
    <row r="162" spans="1:4">
      <c r="A162" s="7" t="s">
        <v>329</v>
      </c>
      <c r="B162" s="8" t="s">
        <v>324</v>
      </c>
      <c r="C162" s="6">
        <v>1800</v>
      </c>
      <c r="D162" s="16">
        <v>3</v>
      </c>
    </row>
    <row r="163" spans="1:4">
      <c r="A163" s="7" t="s">
        <v>330</v>
      </c>
      <c r="B163" s="8" t="s">
        <v>325</v>
      </c>
      <c r="C163" s="6">
        <v>3000</v>
      </c>
      <c r="D163" s="16">
        <v>3</v>
      </c>
    </row>
    <row r="164" spans="1:4">
      <c r="A164" s="7" t="s">
        <v>331</v>
      </c>
      <c r="B164" s="9" t="s">
        <v>326</v>
      </c>
      <c r="C164" s="10">
        <v>4400</v>
      </c>
      <c r="D164" s="16">
        <v>3</v>
      </c>
    </row>
    <row r="165" spans="1:4">
      <c r="A165" s="7" t="s">
        <v>332</v>
      </c>
      <c r="B165" s="8" t="s">
        <v>327</v>
      </c>
      <c r="C165" s="6">
        <v>1400</v>
      </c>
      <c r="D165" s="16">
        <v>3</v>
      </c>
    </row>
    <row r="166" spans="1:4">
      <c r="A166" s="3" t="s">
        <v>147</v>
      </c>
      <c r="B166" s="76" t="s">
        <v>346</v>
      </c>
      <c r="C166" s="76"/>
      <c r="D166" s="76"/>
    </row>
    <row r="167" spans="1:4">
      <c r="A167" s="4" t="s">
        <v>348</v>
      </c>
      <c r="B167" s="25" t="s">
        <v>337</v>
      </c>
      <c r="C167" s="38">
        <v>330</v>
      </c>
      <c r="D167" s="14">
        <v>2</v>
      </c>
    </row>
    <row r="168" spans="1:4" ht="30">
      <c r="A168" s="4" t="s">
        <v>349</v>
      </c>
      <c r="B168" s="69" t="s">
        <v>336</v>
      </c>
      <c r="C168" s="70">
        <v>430</v>
      </c>
      <c r="D168" s="14">
        <v>2</v>
      </c>
    </row>
    <row r="169" spans="1:4">
      <c r="A169" s="4"/>
      <c r="B169" s="69" t="s">
        <v>363</v>
      </c>
      <c r="C169" s="70">
        <v>800</v>
      </c>
      <c r="D169" s="14">
        <v>2</v>
      </c>
    </row>
    <row r="170" spans="1:4">
      <c r="A170" s="4" t="s">
        <v>350</v>
      </c>
      <c r="B170" s="25" t="s">
        <v>333</v>
      </c>
      <c r="C170" s="38">
        <v>1000</v>
      </c>
      <c r="D170" s="14">
        <v>2</v>
      </c>
    </row>
    <row r="171" spans="1:4">
      <c r="A171" s="4" t="s">
        <v>351</v>
      </c>
      <c r="B171" s="25" t="s">
        <v>340</v>
      </c>
      <c r="C171" s="38">
        <v>1300</v>
      </c>
      <c r="D171" s="14">
        <v>2</v>
      </c>
    </row>
    <row r="172" spans="1:4">
      <c r="A172" s="4" t="s">
        <v>352</v>
      </c>
      <c r="B172" s="25" t="s">
        <v>338</v>
      </c>
      <c r="C172" s="38">
        <v>2300</v>
      </c>
      <c r="D172" s="14">
        <v>3</v>
      </c>
    </row>
    <row r="173" spans="1:4">
      <c r="A173" s="4" t="s">
        <v>353</v>
      </c>
      <c r="B173" s="25" t="s">
        <v>341</v>
      </c>
      <c r="C173" s="38">
        <v>3000</v>
      </c>
      <c r="D173" s="14">
        <v>3</v>
      </c>
    </row>
    <row r="174" spans="1:4">
      <c r="A174" s="4" t="s">
        <v>354</v>
      </c>
      <c r="B174" s="71" t="s">
        <v>342</v>
      </c>
      <c r="C174" s="71">
        <v>1300</v>
      </c>
      <c r="D174" s="14">
        <v>3</v>
      </c>
    </row>
    <row r="175" spans="1:4">
      <c r="A175" s="4" t="s">
        <v>355</v>
      </c>
      <c r="B175" s="71" t="s">
        <v>343</v>
      </c>
      <c r="C175" s="71">
        <v>1700</v>
      </c>
      <c r="D175" s="14">
        <v>3</v>
      </c>
    </row>
    <row r="176" spans="1:4">
      <c r="A176" s="4" t="s">
        <v>356</v>
      </c>
      <c r="B176" s="25" t="s">
        <v>344</v>
      </c>
      <c r="C176" s="71">
        <v>2600</v>
      </c>
      <c r="D176" s="14">
        <v>4</v>
      </c>
    </row>
    <row r="177" spans="1:4" ht="30">
      <c r="A177" s="4" t="s">
        <v>357</v>
      </c>
      <c r="B177" s="25" t="s">
        <v>345</v>
      </c>
      <c r="C177" s="71">
        <v>3400</v>
      </c>
      <c r="D177" s="14">
        <v>4</v>
      </c>
    </row>
    <row r="178" spans="1:4">
      <c r="A178" s="4" t="s">
        <v>358</v>
      </c>
      <c r="B178" s="25" t="s">
        <v>364</v>
      </c>
      <c r="C178" s="38">
        <v>3900</v>
      </c>
      <c r="D178" s="14">
        <v>3</v>
      </c>
    </row>
    <row r="179" spans="1:4">
      <c r="A179" s="4"/>
      <c r="B179" s="25" t="s">
        <v>365</v>
      </c>
      <c r="C179" s="38">
        <v>1000</v>
      </c>
      <c r="D179" s="14"/>
    </row>
    <row r="180" spans="1:4">
      <c r="A180" s="4" t="s">
        <v>359</v>
      </c>
      <c r="B180" s="71" t="s">
        <v>334</v>
      </c>
      <c r="C180" s="71">
        <v>1000</v>
      </c>
      <c r="D180" s="14">
        <v>1</v>
      </c>
    </row>
    <row r="181" spans="1:4">
      <c r="A181" s="4" t="s">
        <v>360</v>
      </c>
      <c r="B181" s="72" t="s">
        <v>339</v>
      </c>
      <c r="C181" s="72">
        <v>300</v>
      </c>
      <c r="D181" s="14">
        <v>1</v>
      </c>
    </row>
    <row r="182" spans="1:4">
      <c r="A182" s="4" t="s">
        <v>361</v>
      </c>
      <c r="B182" s="73" t="s">
        <v>347</v>
      </c>
      <c r="C182" s="72">
        <v>800</v>
      </c>
      <c r="D182" s="14"/>
    </row>
    <row r="183" spans="1:4">
      <c r="A183" s="4" t="s">
        <v>362</v>
      </c>
      <c r="B183" s="25" t="s">
        <v>335</v>
      </c>
      <c r="C183" s="38">
        <v>550</v>
      </c>
      <c r="D183" s="14"/>
    </row>
    <row r="184" spans="1:4">
      <c r="A184" s="39"/>
      <c r="B184" s="40"/>
      <c r="C184" s="41"/>
      <c r="D184" s="42"/>
    </row>
    <row r="185" spans="1:4" ht="30">
      <c r="A185" s="39"/>
      <c r="B185" s="40" t="s">
        <v>298</v>
      </c>
      <c r="C185" s="41"/>
      <c r="D185" s="42"/>
    </row>
    <row r="186" spans="1:4" ht="25.5">
      <c r="A186" s="39"/>
      <c r="B186" s="43" t="s">
        <v>299</v>
      </c>
      <c r="C186" s="41"/>
      <c r="D186" s="42"/>
    </row>
    <row r="187" spans="1:4" ht="31.5">
      <c r="A187" s="39"/>
      <c r="B187" s="44" t="s">
        <v>300</v>
      </c>
      <c r="C187" s="41"/>
      <c r="D187" s="42"/>
    </row>
    <row r="188" spans="1:4" ht="15.75" customHeight="1">
      <c r="B188" s="82" t="s">
        <v>301</v>
      </c>
      <c r="C188" s="82"/>
      <c r="D188" s="82"/>
    </row>
    <row r="189" spans="1:4" ht="15.75" customHeight="1">
      <c r="B189" s="82" t="s">
        <v>302</v>
      </c>
      <c r="C189" s="82"/>
      <c r="D189" s="82"/>
    </row>
    <row r="190" spans="1:4" ht="31.5">
      <c r="B190" s="45" t="s">
        <v>303</v>
      </c>
      <c r="C190" s="45"/>
      <c r="D190" s="67"/>
    </row>
    <row r="191" spans="1:4" ht="15.75">
      <c r="B191" s="46" t="s">
        <v>304</v>
      </c>
      <c r="C191" s="45"/>
      <c r="D191" s="67"/>
    </row>
    <row r="192" spans="1:4" ht="15.75">
      <c r="B192" s="46"/>
      <c r="C192" s="45"/>
      <c r="D192" s="67"/>
    </row>
    <row r="193" spans="2:4" ht="15.75">
      <c r="B193" s="46" t="s">
        <v>305</v>
      </c>
      <c r="C193" s="45"/>
      <c r="D193" s="67"/>
    </row>
  </sheetData>
  <mergeCells count="20">
    <mergeCell ref="B143:C143"/>
    <mergeCell ref="B188:D188"/>
    <mergeCell ref="B189:D189"/>
    <mergeCell ref="B98:D98"/>
    <mergeCell ref="B109:D109"/>
    <mergeCell ref="B122:D122"/>
    <mergeCell ref="B123:C123"/>
    <mergeCell ref="B127:C127"/>
    <mergeCell ref="B161:C161"/>
    <mergeCell ref="B166:D166"/>
    <mergeCell ref="B31:D31"/>
    <mergeCell ref="B50:D50"/>
    <mergeCell ref="B67:D67"/>
    <mergeCell ref="B68:C68"/>
    <mergeCell ref="B94:D94"/>
    <mergeCell ref="A1:D1"/>
    <mergeCell ref="A2:D2"/>
    <mergeCell ref="B4:D4"/>
    <mergeCell ref="B9:D9"/>
    <mergeCell ref="B23:D23"/>
  </mergeCells>
  <pageMargins left="0.7" right="0.7" top="0.75" bottom="0.75" header="0.51180555555555496" footer="0.51180555555555496"/>
  <pageSetup paperSize="9" scale="78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>
      <selection activeCell="A5" sqref="A5"/>
    </sheetView>
  </sheetViews>
  <sheetFormatPr defaultRowHeight="15"/>
  <cols>
    <col min="1" max="1" width="49.7109375" customWidth="1"/>
    <col min="2" max="2" width="16.5703125" customWidth="1"/>
    <col min="3" max="1025" width="8.7109375" customWidth="1"/>
  </cols>
  <sheetData>
    <row r="1" spans="1:2">
      <c r="A1" s="47" t="s">
        <v>8</v>
      </c>
      <c r="B1" s="48">
        <v>150</v>
      </c>
    </row>
    <row r="2" spans="1:2">
      <c r="A2" s="47" t="s">
        <v>11</v>
      </c>
      <c r="B2" s="48">
        <v>400</v>
      </c>
    </row>
    <row r="3" spans="1:2" ht="30">
      <c r="A3" s="49" t="s">
        <v>13</v>
      </c>
      <c r="B3" s="29">
        <v>1200</v>
      </c>
    </row>
    <row r="4" spans="1:2">
      <c r="A4" s="49" t="s">
        <v>15</v>
      </c>
      <c r="B4" s="29">
        <v>600</v>
      </c>
    </row>
    <row r="5" spans="1:2" ht="45">
      <c r="A5" s="50" t="s">
        <v>25</v>
      </c>
      <c r="B5" s="51">
        <v>6000</v>
      </c>
    </row>
    <row r="6" spans="1:2" ht="30">
      <c r="A6" s="52" t="s">
        <v>27</v>
      </c>
      <c r="B6" s="29">
        <v>1800</v>
      </c>
    </row>
    <row r="7" spans="1:2" ht="45">
      <c r="A7" s="52" t="s">
        <v>29</v>
      </c>
      <c r="B7" s="29">
        <v>2000</v>
      </c>
    </row>
    <row r="8" spans="1:2" ht="30">
      <c r="A8" s="53" t="s">
        <v>18</v>
      </c>
      <c r="B8" s="29">
        <v>460</v>
      </c>
    </row>
    <row r="9" spans="1:2" ht="30">
      <c r="A9" s="54" t="s">
        <v>20</v>
      </c>
      <c r="B9" s="48">
        <v>600</v>
      </c>
    </row>
    <row r="10" spans="1:2" ht="45">
      <c r="A10" s="54" t="s">
        <v>23</v>
      </c>
      <c r="B10" s="48">
        <v>650</v>
      </c>
    </row>
    <row r="11" spans="1:2">
      <c r="A11" s="52" t="s">
        <v>31</v>
      </c>
      <c r="B11" s="29">
        <v>1690</v>
      </c>
    </row>
    <row r="12" spans="1:2">
      <c r="A12" s="55" t="s">
        <v>8</v>
      </c>
      <c r="B12" s="17">
        <v>100</v>
      </c>
    </row>
    <row r="13" spans="1:2">
      <c r="A13" s="5" t="s">
        <v>306</v>
      </c>
      <c r="B13" s="17">
        <v>160</v>
      </c>
    </row>
    <row r="14" spans="1:2">
      <c r="A14" s="5" t="s">
        <v>307</v>
      </c>
      <c r="B14" s="17">
        <v>0</v>
      </c>
    </row>
    <row r="15" spans="1:2" ht="30">
      <c r="A15" s="56" t="s">
        <v>308</v>
      </c>
      <c r="B15" s="57">
        <f>B11-B12-B13-B14</f>
        <v>1430</v>
      </c>
    </row>
    <row r="16" spans="1:2">
      <c r="A16" s="52" t="s">
        <v>34</v>
      </c>
      <c r="B16" s="29">
        <f>SUM(B17:B20)</f>
        <v>2960</v>
      </c>
    </row>
    <row r="17" spans="1:2">
      <c r="A17" s="55" t="s">
        <v>8</v>
      </c>
      <c r="B17" s="58">
        <v>100</v>
      </c>
    </row>
    <row r="18" spans="1:2">
      <c r="A18" s="5" t="s">
        <v>306</v>
      </c>
      <c r="B18" s="17">
        <v>160</v>
      </c>
    </row>
    <row r="19" spans="1:2">
      <c r="A19" s="5" t="s">
        <v>307</v>
      </c>
      <c r="B19" s="17">
        <v>0</v>
      </c>
    </row>
    <row r="20" spans="1:2" ht="30">
      <c r="A20" s="56" t="s">
        <v>309</v>
      </c>
      <c r="B20" s="57">
        <v>2700</v>
      </c>
    </row>
    <row r="21" spans="1:2" ht="30">
      <c r="A21" s="52" t="s">
        <v>36</v>
      </c>
      <c r="B21" s="29">
        <v>1000</v>
      </c>
    </row>
    <row r="22" spans="1:2" ht="30">
      <c r="A22" s="52" t="s">
        <v>38</v>
      </c>
      <c r="B22" s="29">
        <v>270</v>
      </c>
    </row>
    <row r="23" spans="1:2">
      <c r="A23" s="54" t="s">
        <v>48</v>
      </c>
      <c r="B23" s="29">
        <v>4300</v>
      </c>
    </row>
    <row r="24" spans="1:2" ht="30">
      <c r="A24" s="54" t="s">
        <v>50</v>
      </c>
      <c r="B24" s="29">
        <v>5000</v>
      </c>
    </row>
    <row r="25" spans="1:2">
      <c r="A25" s="54" t="s">
        <v>52</v>
      </c>
      <c r="B25" s="48">
        <v>3600</v>
      </c>
    </row>
    <row r="26" spans="1:2">
      <c r="A26" s="54" t="s">
        <v>54</v>
      </c>
      <c r="B26" s="48">
        <v>3000</v>
      </c>
    </row>
    <row r="27" spans="1:2">
      <c r="A27" s="54" t="s">
        <v>56</v>
      </c>
      <c r="B27" s="48">
        <v>3000</v>
      </c>
    </row>
    <row r="28" spans="1:2">
      <c r="A28" s="54" t="s">
        <v>58</v>
      </c>
      <c r="B28" s="48">
        <v>8000</v>
      </c>
    </row>
    <row r="29" spans="1:2" ht="30">
      <c r="A29" s="54" t="s">
        <v>60</v>
      </c>
      <c r="B29" s="48">
        <v>15000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Наталия Юрьевна</dc:creator>
  <cp:lastModifiedBy>Чернышова Наталия Юрьевна</cp:lastModifiedBy>
  <cp:revision>4</cp:revision>
  <cp:lastPrinted>2018-10-17T06:02:14Z</cp:lastPrinted>
  <dcterms:created xsi:type="dcterms:W3CDTF">2018-08-16T07:27:27Z</dcterms:created>
  <dcterms:modified xsi:type="dcterms:W3CDTF">2019-01-25T11:55:57Z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